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42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PCUser\Desktop\動画資料\★現場の実務編\"/>
    </mc:Choice>
  </mc:AlternateContent>
  <xr:revisionPtr revIDLastSave="0" documentId="13_ncr:1_{32CC9E13-B176-49E6-B5F0-DE55205AD585}" xr6:coauthVersionLast="47" xr6:coauthVersionMax="47" xr10:uidLastSave="{00000000-0000-0000-0000-000000000000}"/>
  <bookViews>
    <workbookView xWindow="-108" yWindow="-108" windowWidth="23256" windowHeight="12576" xr2:uid="{CEA0A668-462A-43E5-842A-78A569DA0902}"/>
  </bookViews>
  <sheets>
    <sheet name="目次" sheetId="14" r:id="rId1"/>
    <sheet name="【１】" sheetId="15" r:id="rId2"/>
    <sheet name="【２】" sheetId="16" r:id="rId3"/>
    <sheet name="【３】" sheetId="17" r:id="rId4"/>
    <sheet name="【４】" sheetId="18" r:id="rId5"/>
    <sheet name="【５】" sheetId="21" r:id="rId6"/>
    <sheet name="【６】INDEX関数＆MATCH関数" sheetId="22" r:id="rId7"/>
    <sheet name="まとめ" sheetId="20" r:id="rId8"/>
    <sheet name="【３】 (解答)" sheetId="23" r:id="rId9"/>
    <sheet name="【５】 (解答)" sheetId="24" r:id="rId10"/>
    <sheet name="【６】INDEX関数＆MATCH関数 (解答)" sheetId="25" r:id="rId11"/>
  </sheets>
  <definedNames>
    <definedName name="_Hlk102996485" localSheetId="0">目次!$B$41</definedName>
    <definedName name="_Hlk106096418" localSheetId="0">目次!$B$47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G12" i="21" l="1"/>
  <c r="G11" i="21"/>
  <c r="D13" i="25"/>
  <c r="D13" i="24"/>
  <c r="G12" i="24"/>
  <c r="G11" i="24"/>
  <c r="D13" i="23"/>
</calcChain>
</file>

<file path=xl/sharedStrings.xml><?xml version="1.0" encoding="utf-8"?>
<sst xmlns="http://schemas.openxmlformats.org/spreadsheetml/2006/main" count="173" uniqueCount="49">
  <si>
    <t>レベル</t>
    <phoneticPr fontId="1"/>
  </si>
  <si>
    <t>タイトル</t>
    <phoneticPr fontId="1"/>
  </si>
  <si>
    <t>目次</t>
    <rPh sb="0" eb="2">
      <t>モクジ</t>
    </rPh>
    <phoneticPr fontId="1"/>
  </si>
  <si>
    <t>概要欄に掲載してます。</t>
    <phoneticPr fontId="1"/>
  </si>
  <si>
    <t>動画の復習や更に細かい手順はサイトに掲載してます。</t>
    <rPh sb="0" eb="2">
      <t>ドウガ</t>
    </rPh>
    <rPh sb="3" eb="5">
      <t>フクシュウ</t>
    </rPh>
    <rPh sb="6" eb="7">
      <t>サラ</t>
    </rPh>
    <rPh sb="8" eb="9">
      <t>コマ</t>
    </rPh>
    <rPh sb="11" eb="13">
      <t>テジュン</t>
    </rPh>
    <rPh sb="18" eb="20">
      <t>ケイサイ</t>
    </rPh>
    <phoneticPr fontId="1"/>
  </si>
  <si>
    <t>本を買わずとも初心者から学べるサイトです。</t>
    <rPh sb="0" eb="1">
      <t>ホン</t>
    </rPh>
    <rPh sb="2" eb="3">
      <t>カ</t>
    </rPh>
    <rPh sb="7" eb="10">
      <t>ショシンシャ</t>
    </rPh>
    <rPh sb="12" eb="13">
      <t>マナ</t>
    </rPh>
    <phoneticPr fontId="1"/>
  </si>
  <si>
    <t>定期的にExcelの解説資料を作成し、動画もアップしていきたいと思います。</t>
    <rPh sb="0" eb="2">
      <t>テイキ</t>
    </rPh>
    <rPh sb="2" eb="3">
      <t>テキ</t>
    </rPh>
    <rPh sb="10" eb="12">
      <t>カイセツ</t>
    </rPh>
    <rPh sb="12" eb="14">
      <t>シリョウ</t>
    </rPh>
    <rPh sb="15" eb="17">
      <t>サクセイ</t>
    </rPh>
    <rPh sb="19" eb="21">
      <t>ドウガ</t>
    </rPh>
    <rPh sb="32" eb="33">
      <t>オモ</t>
    </rPh>
    <phoneticPr fontId="1"/>
  </si>
  <si>
    <t>この動画で習得できる内容</t>
    <rPh sb="2" eb="4">
      <t>ドウガ</t>
    </rPh>
    <rPh sb="5" eb="7">
      <t>シュウトク</t>
    </rPh>
    <rPh sb="10" eb="12">
      <t>ナイヨウ</t>
    </rPh>
    <phoneticPr fontId="1"/>
  </si>
  <si>
    <t>動画解説で使った資料</t>
    <rPh sb="0" eb="2">
      <t>ドウガ</t>
    </rPh>
    <rPh sb="2" eb="4">
      <t>カイセツ</t>
    </rPh>
    <rPh sb="5" eb="6">
      <t>ツカ</t>
    </rPh>
    <rPh sb="8" eb="10">
      <t>シリョウ</t>
    </rPh>
    <phoneticPr fontId="1"/>
  </si>
  <si>
    <t>動画視聴後の復習用解説記事</t>
    <rPh sb="0" eb="2">
      <t>ドウガ</t>
    </rPh>
    <rPh sb="2" eb="4">
      <t>シチョウ</t>
    </rPh>
    <rPh sb="4" eb="5">
      <t>アト</t>
    </rPh>
    <rPh sb="6" eb="8">
      <t>フクシュウ</t>
    </rPh>
    <rPh sb="8" eb="9">
      <t>ヨウ</t>
    </rPh>
    <rPh sb="9" eb="11">
      <t>カイセツ</t>
    </rPh>
    <rPh sb="11" eb="13">
      <t>キジ</t>
    </rPh>
    <phoneticPr fontId="1"/>
  </si>
  <si>
    <t>Excelを初心者から学べる学習用記事</t>
    <rPh sb="6" eb="9">
      <t>ショシンシャ</t>
    </rPh>
    <rPh sb="11" eb="12">
      <t>マナ</t>
    </rPh>
    <rPh sb="14" eb="16">
      <t>ガクシュウ</t>
    </rPh>
    <rPh sb="16" eb="17">
      <t>ヨウ</t>
    </rPh>
    <rPh sb="17" eb="19">
      <t>キジ</t>
    </rPh>
    <phoneticPr fontId="1"/>
  </si>
  <si>
    <t>お知らせ</t>
    <rPh sb="1" eb="2">
      <t>シ</t>
    </rPh>
    <phoneticPr fontId="1"/>
  </si>
  <si>
    <t>今回の解説でよく使うキーボードのキー</t>
    <rPh sb="0" eb="2">
      <t>コンカイ</t>
    </rPh>
    <rPh sb="3" eb="5">
      <t>カイセツ</t>
    </rPh>
    <rPh sb="8" eb="9">
      <t>ツカ</t>
    </rPh>
    <phoneticPr fontId="1"/>
  </si>
  <si>
    <t>【１】</t>
    <phoneticPr fontId="1"/>
  </si>
  <si>
    <t>【２】</t>
  </si>
  <si>
    <t>【３】</t>
  </si>
  <si>
    <t>【４】</t>
  </si>
  <si>
    <t>【５】</t>
  </si>
  <si>
    <t>【６】</t>
  </si>
  <si>
    <t>INDEX関数＆MATCH関数の解説</t>
    <rPh sb="5" eb="7">
      <t>カンスウ</t>
    </rPh>
    <rPh sb="13" eb="15">
      <t>カンスウ</t>
    </rPh>
    <rPh sb="16" eb="18">
      <t>カイセツ</t>
    </rPh>
    <phoneticPr fontId="1"/>
  </si>
  <si>
    <t>中上級</t>
    <rPh sb="0" eb="3">
      <t>チュウジョウキュウ</t>
    </rPh>
    <phoneticPr fontId="1"/>
  </si>
  <si>
    <t>INDEX関数＆MATCH関数の使い方</t>
    <phoneticPr fontId="1"/>
  </si>
  <si>
    <t>MATCH関数とは</t>
    <phoneticPr fontId="1"/>
  </si>
  <si>
    <t>INDEX関数とは</t>
    <phoneticPr fontId="1"/>
  </si>
  <si>
    <t>INDEX関数とは何か？</t>
    <rPh sb="5" eb="7">
      <t>カンスウ</t>
    </rPh>
    <rPh sb="9" eb="10">
      <t>ナニ</t>
    </rPh>
    <phoneticPr fontId="1"/>
  </si>
  <si>
    <t>INDEX関数の使い方</t>
    <phoneticPr fontId="1"/>
  </si>
  <si>
    <t>MATCH関数とは何か?</t>
    <rPh sb="5" eb="7">
      <t>カンスウ</t>
    </rPh>
    <rPh sb="9" eb="10">
      <t>ナニ</t>
    </rPh>
    <phoneticPr fontId="1"/>
  </si>
  <si>
    <t>MATCH関数の使い方</t>
    <phoneticPr fontId="1"/>
  </si>
  <si>
    <t>INDEX関数＆MATCH関数の使い方</t>
    <rPh sb="5" eb="7">
      <t>カンスウ</t>
    </rPh>
    <rPh sb="13" eb="15">
      <t>カンスウ</t>
    </rPh>
    <rPh sb="16" eb="17">
      <t>ツカ</t>
    </rPh>
    <rPh sb="18" eb="19">
      <t>カタ</t>
    </rPh>
    <phoneticPr fontId="1"/>
  </si>
  <si>
    <t>INDEX関数＆MATCH関数とVLOOKUP関数との違い</t>
    <phoneticPr fontId="1"/>
  </si>
  <si>
    <t>ここでは何ができて何ができないかのイメージをなんとなく理解ください。</t>
    <rPh sb="4" eb="5">
      <t>ナニ</t>
    </rPh>
    <rPh sb="9" eb="10">
      <t>ナニ</t>
    </rPh>
    <rPh sb="27" eb="29">
      <t>リカイ</t>
    </rPh>
    <phoneticPr fontId="1"/>
  </si>
  <si>
    <t>旅行ツアー料金表</t>
    <rPh sb="0" eb="2">
      <t>リョコウ</t>
    </rPh>
    <rPh sb="5" eb="7">
      <t>リョウキン</t>
    </rPh>
    <rPh sb="7" eb="8">
      <t>ヒョウ</t>
    </rPh>
    <phoneticPr fontId="1"/>
  </si>
  <si>
    <t>到着地</t>
    <rPh sb="0" eb="3">
      <t>トウチャクチ</t>
    </rPh>
    <phoneticPr fontId="1"/>
  </si>
  <si>
    <t>出発/到着</t>
    <rPh sb="0" eb="2">
      <t>シュッパツ</t>
    </rPh>
    <rPh sb="3" eb="5">
      <t>トウチャク</t>
    </rPh>
    <phoneticPr fontId="1"/>
  </si>
  <si>
    <t>東京</t>
    <rPh sb="0" eb="2">
      <t>トウキョウ</t>
    </rPh>
    <phoneticPr fontId="1"/>
  </si>
  <si>
    <t>大阪</t>
    <rPh sb="0" eb="2">
      <t>オオサカ</t>
    </rPh>
    <phoneticPr fontId="1"/>
  </si>
  <si>
    <t>北海道</t>
    <rPh sb="0" eb="3">
      <t>ホッカイドウ</t>
    </rPh>
    <phoneticPr fontId="1"/>
  </si>
  <si>
    <t>福岡</t>
    <rPh sb="0" eb="2">
      <t>フクオカ</t>
    </rPh>
    <phoneticPr fontId="1"/>
  </si>
  <si>
    <t>沖縄</t>
    <rPh sb="0" eb="2">
      <t>オキナワ</t>
    </rPh>
    <phoneticPr fontId="1"/>
  </si>
  <si>
    <t>出発地</t>
    <rPh sb="0" eb="3">
      <t>シュッパツチ</t>
    </rPh>
    <phoneticPr fontId="1"/>
  </si>
  <si>
    <t>：出発地を入力</t>
    <rPh sb="1" eb="4">
      <t>シュッパツチ</t>
    </rPh>
    <rPh sb="5" eb="7">
      <t>ニュウリョク</t>
    </rPh>
    <phoneticPr fontId="1"/>
  </si>
  <si>
    <t>：到着地を入力</t>
    <rPh sb="1" eb="4">
      <t>トウチャクチ</t>
    </rPh>
    <rPh sb="5" eb="7">
      <t>ニュウリョク</t>
    </rPh>
    <phoneticPr fontId="1"/>
  </si>
  <si>
    <t>料金</t>
    <rPh sb="0" eb="2">
      <t>リョウキン</t>
    </rPh>
    <phoneticPr fontId="1"/>
  </si>
  <si>
    <t>：旅行代金を自動表示</t>
    <rPh sb="1" eb="3">
      <t>リョコウ</t>
    </rPh>
    <rPh sb="3" eb="5">
      <t>ダイキン</t>
    </rPh>
    <rPh sb="6" eb="8">
      <t>ジドウ</t>
    </rPh>
    <rPh sb="8" eb="10">
      <t>ヒョウジ</t>
    </rPh>
    <phoneticPr fontId="1"/>
  </si>
  <si>
    <t>はセルC4から下に</t>
    <rPh sb="7" eb="8">
      <t>シタ</t>
    </rPh>
    <phoneticPr fontId="1"/>
  </si>
  <si>
    <t>番目にある</t>
    <rPh sb="0" eb="2">
      <t>バンメ</t>
    </rPh>
    <phoneticPr fontId="1"/>
  </si>
  <si>
    <t>はセルC4から右へ</t>
    <rPh sb="7" eb="8">
      <t>ミギ</t>
    </rPh>
    <phoneticPr fontId="1"/>
  </si>
  <si>
    <t>ＩＮＤＥＸ</t>
    <phoneticPr fontId="1"/>
  </si>
  <si>
    <t>MATCH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</si>
</sst>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b/>
      <sz val="11"/>
      <color rgb="FFFF0000"/>
      <name val="游ゴシック"/>
      <family val="3"/>
      <charset val="128"/>
      <scheme val="minor"/>
    </font>
    <font>
      <b/>
      <sz val="11"/>
      <color theme="1"/>
      <name val="游ゴシック"/>
      <family val="3"/>
      <charset val="128"/>
      <scheme val="minor"/>
    </font>
    <font>
      <sz val="11"/>
      <color theme="1"/>
      <name val="游ゴシック"/>
      <family val="3"/>
      <charset val="128"/>
      <scheme val="minor"/>
    </font>
    <font>
      <sz val="11"/>
      <color rgb="FF7030A0"/>
      <name val="游ゴシック"/>
      <family val="2"/>
      <charset val="128"/>
      <scheme val="minor"/>
    </font>
    <font>
      <sz val="11"/>
      <color rgb="FFFF0000"/>
      <name val="游ゴシック"/>
      <family val="2"/>
      <charset val="128"/>
      <scheme val="minor"/>
    </font>
  </fonts>
  <fills count="7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medium">
        <color rgb="FFFF0000"/>
      </left>
      <right/>
      <top style="medium">
        <color rgb="FFFF0000"/>
      </top>
      <bottom/>
      <diagonal/>
    </border>
    <border>
      <left/>
      <right/>
      <top style="medium">
        <color rgb="FFFF0000"/>
      </top>
      <bottom/>
      <diagonal/>
    </border>
    <border>
      <left/>
      <right style="medium">
        <color rgb="FFFF0000"/>
      </right>
      <top style="medium">
        <color rgb="FFFF0000"/>
      </top>
      <bottom/>
      <diagonal/>
    </border>
    <border>
      <left style="medium">
        <color rgb="FFFF0000"/>
      </left>
      <right/>
      <top/>
      <bottom/>
      <diagonal/>
    </border>
    <border>
      <left/>
      <right style="medium">
        <color rgb="FFFF0000"/>
      </right>
      <top/>
      <bottom/>
      <diagonal/>
    </border>
    <border>
      <left style="medium">
        <color rgb="FFFF0000"/>
      </left>
      <right/>
      <top/>
      <bottom style="medium">
        <color rgb="FFFF0000"/>
      </bottom>
      <diagonal/>
    </border>
    <border>
      <left/>
      <right/>
      <top/>
      <bottom style="medium">
        <color rgb="FFFF0000"/>
      </bottom>
      <diagonal/>
    </border>
    <border>
      <left/>
      <right style="medium">
        <color rgb="FFFF0000"/>
      </right>
      <top/>
      <bottom style="medium">
        <color rgb="FFFF0000"/>
      </bottom>
      <diagonal/>
    </border>
    <border>
      <left/>
      <right/>
      <top style="medium">
        <color rgb="FFFF0000"/>
      </top>
      <bottom style="medium">
        <color rgb="FFFF0000"/>
      </bottom>
      <diagonal/>
    </border>
    <border>
      <left style="medium">
        <color theme="4"/>
      </left>
      <right/>
      <top style="medium">
        <color theme="4"/>
      </top>
      <bottom/>
      <diagonal/>
    </border>
    <border>
      <left/>
      <right style="medium">
        <color theme="4"/>
      </right>
      <top style="medium">
        <color theme="4"/>
      </top>
      <bottom/>
      <diagonal/>
    </border>
    <border>
      <left style="medium">
        <color theme="4"/>
      </left>
      <right/>
      <top style="medium">
        <color theme="4"/>
      </top>
      <bottom style="medium">
        <color theme="4"/>
      </bottom>
      <diagonal/>
    </border>
    <border>
      <left/>
      <right/>
      <top style="medium">
        <color theme="4"/>
      </top>
      <bottom style="medium">
        <color theme="4"/>
      </bottom>
      <diagonal/>
    </border>
    <border>
      <left/>
      <right style="medium">
        <color theme="4"/>
      </right>
      <top style="medium">
        <color theme="4"/>
      </top>
      <bottom style="medium">
        <color theme="4"/>
      </bottom>
      <diagonal/>
    </border>
    <border>
      <left style="medium">
        <color theme="4"/>
      </left>
      <right/>
      <top/>
      <bottom style="medium">
        <color theme="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theme="4"/>
      </right>
      <top/>
      <bottom style="medium">
        <color theme="4"/>
      </bottom>
      <diagonal/>
    </border>
    <border>
      <left style="medium">
        <color theme="4"/>
      </left>
      <right style="medium">
        <color theme="4"/>
      </right>
      <top/>
      <bottom style="medium">
        <color theme="4"/>
      </bottom>
      <diagonal/>
    </border>
    <border>
      <left style="medium">
        <color theme="4"/>
      </left>
      <right style="medium">
        <color theme="4"/>
      </right>
      <top style="medium">
        <color theme="4"/>
      </top>
      <bottom/>
      <diagonal/>
    </border>
    <border>
      <left style="medium">
        <color theme="4"/>
      </left>
      <right style="medium">
        <color theme="4"/>
      </right>
      <top style="medium">
        <color theme="4"/>
      </top>
      <bottom style="medium">
        <color theme="4"/>
      </bottom>
      <diagonal/>
    </border>
    <border>
      <left style="medium">
        <color theme="4"/>
      </left>
      <right style="medium">
        <color theme="4"/>
      </right>
      <top/>
      <bottom/>
      <diagonal/>
    </border>
    <border>
      <left style="medium">
        <color theme="5"/>
      </left>
      <right style="medium">
        <color theme="5"/>
      </right>
      <top style="medium">
        <color theme="5"/>
      </top>
      <bottom style="medium">
        <color theme="5"/>
      </bottom>
      <diagonal/>
    </border>
  </borders>
  <cellStyleXfs count="1">
    <xf numFmtId="0" fontId="0" fillId="0" borderId="0">
      <alignment vertical="center"/>
    </xf>
  </cellStyleXfs>
  <cellXfs count="39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2" fillId="0" borderId="0" xfId="0" applyFont="1" applyAlignment="1">
      <alignment horizontal="left" vertical="center"/>
    </xf>
    <xf numFmtId="0" fontId="0" fillId="0" borderId="0" xfId="0" applyBorder="1">
      <alignment vertical="center"/>
    </xf>
    <xf numFmtId="0" fontId="0" fillId="0" borderId="1" xfId="0" applyBorder="1">
      <alignment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0" fillId="0" borderId="4" xfId="0" applyBorder="1">
      <alignment vertical="center"/>
    </xf>
    <xf numFmtId="0" fontId="0" fillId="0" borderId="5" xfId="0" applyBorder="1">
      <alignment vertical="center"/>
    </xf>
    <xf numFmtId="0" fontId="0" fillId="0" borderId="6" xfId="0" applyBorder="1">
      <alignment vertical="center"/>
    </xf>
    <xf numFmtId="0" fontId="0" fillId="0" borderId="7" xfId="0" applyBorder="1">
      <alignment vertical="center"/>
    </xf>
    <xf numFmtId="0" fontId="0" fillId="0" borderId="8" xfId="0" applyBorder="1">
      <alignment vertical="center"/>
    </xf>
    <xf numFmtId="0" fontId="5" fillId="0" borderId="0" xfId="0" applyFont="1">
      <alignment vertical="center"/>
    </xf>
    <xf numFmtId="0" fontId="6" fillId="0" borderId="0" xfId="0" applyFont="1">
      <alignment vertical="center"/>
    </xf>
    <xf numFmtId="0" fontId="2" fillId="0" borderId="6" xfId="0" applyFont="1" applyBorder="1" applyAlignment="1">
      <alignment horizontal="left" vertical="center"/>
    </xf>
    <xf numFmtId="0" fontId="2" fillId="0" borderId="7" xfId="0" applyFont="1" applyBorder="1" applyAlignment="1">
      <alignment horizontal="left" vertical="center"/>
    </xf>
    <xf numFmtId="0" fontId="2" fillId="0" borderId="8" xfId="0" applyFont="1" applyBorder="1" applyAlignment="1">
      <alignment horizontal="left" vertical="center"/>
    </xf>
    <xf numFmtId="0" fontId="2" fillId="0" borderId="9" xfId="0" applyFont="1" applyBorder="1" applyAlignment="1">
      <alignment horizontal="left" vertical="center"/>
    </xf>
    <xf numFmtId="0" fontId="0" fillId="0" borderId="10" xfId="0" applyBorder="1">
      <alignment vertical="center"/>
    </xf>
    <xf numFmtId="0" fontId="0" fillId="0" borderId="11" xfId="0" applyBorder="1">
      <alignment vertical="center"/>
    </xf>
    <xf numFmtId="0" fontId="2" fillId="0" borderId="12" xfId="0" applyFont="1" applyBorder="1" applyAlignment="1">
      <alignment horizontal="centerContinuous" vertical="center"/>
    </xf>
    <xf numFmtId="0" fontId="0" fillId="0" borderId="13" xfId="0" applyBorder="1" applyAlignment="1">
      <alignment horizontal="centerContinuous" vertical="center"/>
    </xf>
    <xf numFmtId="0" fontId="0" fillId="0" borderId="14" xfId="0" applyBorder="1" applyAlignment="1">
      <alignment horizontal="centerContinuous" vertical="center"/>
    </xf>
    <xf numFmtId="0" fontId="0" fillId="0" borderId="15" xfId="0" applyBorder="1">
      <alignment vertical="center"/>
    </xf>
    <xf numFmtId="0" fontId="2" fillId="0" borderId="16" xfId="0" applyFont="1" applyBorder="1">
      <alignment vertical="center"/>
    </xf>
    <xf numFmtId="0" fontId="0" fillId="2" borderId="17" xfId="0" applyFill="1" applyBorder="1">
      <alignment vertical="center"/>
    </xf>
    <xf numFmtId="0" fontId="0" fillId="2" borderId="18" xfId="0" applyFill="1" applyBorder="1">
      <alignment vertical="center"/>
    </xf>
    <xf numFmtId="0" fontId="0" fillId="3" borderId="18" xfId="0" applyFill="1" applyBorder="1">
      <alignment vertical="center"/>
    </xf>
    <xf numFmtId="0" fontId="0" fillId="0" borderId="20" xfId="0" applyBorder="1">
      <alignment vertical="center"/>
    </xf>
    <xf numFmtId="0" fontId="0" fillId="3" borderId="20" xfId="0" applyFill="1" applyBorder="1">
      <alignment vertical="center"/>
    </xf>
    <xf numFmtId="0" fontId="0" fillId="4" borderId="22" xfId="0" applyFill="1" applyBorder="1">
      <alignment vertical="center"/>
    </xf>
    <xf numFmtId="0" fontId="0" fillId="0" borderId="22" xfId="0" applyBorder="1">
      <alignment vertical="center"/>
    </xf>
    <xf numFmtId="0" fontId="0" fillId="5" borderId="22" xfId="0" applyFill="1" applyBorder="1">
      <alignment vertical="center"/>
    </xf>
    <xf numFmtId="0" fontId="0" fillId="6" borderId="16" xfId="0" applyFill="1" applyBorder="1">
      <alignment vertical="center"/>
    </xf>
    <xf numFmtId="0" fontId="2" fillId="0" borderId="19" xfId="0" applyFont="1" applyBorder="1" applyAlignment="1">
      <alignment horizontal="center" vertical="center" textRotation="255"/>
    </xf>
    <xf numFmtId="0" fontId="2" fillId="0" borderId="21" xfId="0" applyFont="1" applyBorder="1" applyAlignment="1">
      <alignment horizontal="center" vertical="center" textRotation="255"/>
    </xf>
    <xf numFmtId="0" fontId="2" fillId="0" borderId="18" xfId="0" applyFont="1" applyBorder="1" applyAlignment="1">
      <alignment horizontal="center" vertical="center" textRotation="255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4" Type="http://schemas.openxmlformats.org/officeDocument/2006/relationships/image" Target="../media/image4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7.png"/><Relationship Id="rId2" Type="http://schemas.openxmlformats.org/officeDocument/2006/relationships/image" Target="../media/image6.png"/><Relationship Id="rId1" Type="http://schemas.openxmlformats.org/officeDocument/2006/relationships/image" Target="../media/image5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8.png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image" Target="../media/image11.png"/><Relationship Id="rId2" Type="http://schemas.openxmlformats.org/officeDocument/2006/relationships/image" Target="../media/image10.png"/><Relationship Id="rId1" Type="http://schemas.openxmlformats.org/officeDocument/2006/relationships/image" Target="../media/image9.png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image" Target="../media/image13.png"/><Relationship Id="rId1" Type="http://schemas.openxmlformats.org/officeDocument/2006/relationships/image" Target="../media/image12.png"/></Relationships>
</file>

<file path=xl/drawings/_rels/drawing6.xml.rels><?xml version="1.0" encoding="UTF-8" standalone="yes"?>
<Relationships xmlns="http://schemas.openxmlformats.org/package/2006/relationships"><Relationship Id="rId3" Type="http://schemas.openxmlformats.org/officeDocument/2006/relationships/image" Target="../media/image16.png"/><Relationship Id="rId2" Type="http://schemas.openxmlformats.org/officeDocument/2006/relationships/image" Target="../media/image15.png"/><Relationship Id="rId1" Type="http://schemas.openxmlformats.org/officeDocument/2006/relationships/image" Target="../media/image14.png"/></Relationships>
</file>

<file path=xl/drawings/_rels/drawing7.xml.rels><?xml version="1.0" encoding="UTF-8" standalone="yes"?>
<Relationships xmlns="http://schemas.openxmlformats.org/package/2006/relationships"><Relationship Id="rId2" Type="http://schemas.openxmlformats.org/officeDocument/2006/relationships/image" Target="../media/image18.png"/><Relationship Id="rId1" Type="http://schemas.openxmlformats.org/officeDocument/2006/relationships/image" Target="../media/image17.png"/></Relationships>
</file>

<file path=xl/drawings/_rels/drawing9.xml.rels><?xml version="1.0" encoding="UTF-8" standalone="yes"?>
<Relationships xmlns="http://schemas.openxmlformats.org/package/2006/relationships"><Relationship Id="rId3" Type="http://schemas.openxmlformats.org/officeDocument/2006/relationships/image" Target="../media/image11.png"/><Relationship Id="rId2" Type="http://schemas.openxmlformats.org/officeDocument/2006/relationships/image" Target="../media/image10.png"/><Relationship Id="rId1" Type="http://schemas.openxmlformats.org/officeDocument/2006/relationships/image" Target="../media/image9.png"/></Relationships>
</file>

<file path=xl/drawings/_rels/drawing10.xml.rels><?xml version="1.0" encoding="UTF-8" standalone="yes"?>
<Relationships xmlns="http://schemas.openxmlformats.org/package/2006/relationships"><Relationship Id="rId3" Type="http://schemas.openxmlformats.org/officeDocument/2006/relationships/image" Target="../media/image16.png"/><Relationship Id="rId2" Type="http://schemas.openxmlformats.org/officeDocument/2006/relationships/image" Target="../media/image15.png"/><Relationship Id="rId1" Type="http://schemas.openxmlformats.org/officeDocument/2006/relationships/image" Target="../media/image14.png"/></Relationships>
</file>

<file path=xl/drawings/_rels/drawing1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8.png"/><Relationship Id="rId1" Type="http://schemas.openxmlformats.org/officeDocument/2006/relationships/image" Target="../media/image17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45720</xdr:colOff>
      <xdr:row>48</xdr:row>
      <xdr:rowOff>76200</xdr:rowOff>
    </xdr:from>
    <xdr:to>
      <xdr:col>9</xdr:col>
      <xdr:colOff>0</xdr:colOff>
      <xdr:row>54</xdr:row>
      <xdr:rowOff>499745</xdr:rowOff>
    </xdr:to>
    <xdr:grpSp>
      <xdr:nvGrpSpPr>
        <xdr:cNvPr id="33" name="グループ化 32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GrpSpPr/>
      </xdr:nvGrpSpPr>
      <xdr:grpSpPr>
        <a:xfrm>
          <a:off x="484991" y="11326906"/>
          <a:ext cx="5333103" cy="1822039"/>
          <a:chOff x="0" y="0"/>
          <a:chExt cx="5394325" cy="1795145"/>
        </a:xfrm>
      </xdr:grpSpPr>
      <xdr:pic>
        <xdr:nvPicPr>
          <xdr:cNvPr id="34" name="図 33">
            <a:extLst>
              <a:ext uri="{FF2B5EF4-FFF2-40B4-BE49-F238E27FC236}">
                <a16:creationId xmlns:a16="http://schemas.microsoft.com/office/drawing/2014/main" id="{00000000-0008-0000-0000-000022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0" y="0"/>
            <a:ext cx="5394325" cy="1795145"/>
          </a:xfrm>
          <a:prstGeom prst="rect">
            <a:avLst/>
          </a:prstGeom>
          <a:noFill/>
          <a:ln w="15875">
            <a:solidFill>
              <a:schemeClr val="accent1"/>
            </a:solidFill>
          </a:ln>
        </xdr:spPr>
      </xdr:pic>
      <xdr:sp macro="" textlink="">
        <xdr:nvSpPr>
          <xdr:cNvPr id="35" name="フローチャート: 処理 34">
            <a:extLst>
              <a:ext uri="{FF2B5EF4-FFF2-40B4-BE49-F238E27FC236}">
                <a16:creationId xmlns:a16="http://schemas.microsoft.com/office/drawing/2014/main" id="{00000000-0008-0000-0000-000023000000}"/>
              </a:ext>
            </a:extLst>
          </xdr:cNvPr>
          <xdr:cNvSpPr/>
        </xdr:nvSpPr>
        <xdr:spPr>
          <a:xfrm>
            <a:off x="35952" y="1156608"/>
            <a:ext cx="662730" cy="276837"/>
          </a:xfrm>
          <a:prstGeom prst="flowChartProcess">
            <a:avLst/>
          </a:prstGeom>
          <a:noFill/>
          <a:ln>
            <a:solidFill>
              <a:srgbClr val="FF0000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rot="0" spcFirstLastPara="0" vert="horz" wrap="square" lIns="91440" tIns="45720" rIns="91440" bIns="45720" numCol="1" spcCol="0" rtlCol="0" fromWordArt="0" anchor="ctr" anchorCtr="0" forceAA="0" compatLnSpc="1">
            <a:prstTxWarp prst="textNoShape">
              <a:avLst/>
            </a:prstTxWarp>
            <a:noAutofit/>
          </a:bodyPr>
          <a:lstStyle/>
          <a:p>
            <a:endParaRPr lang="ja-JP" altLang="en-US"/>
          </a:p>
        </xdr:txBody>
      </xdr:sp>
      <xdr:sp macro="" textlink="">
        <xdr:nvSpPr>
          <xdr:cNvPr id="36" name="フローチャート: 処理 35">
            <a:extLst>
              <a:ext uri="{FF2B5EF4-FFF2-40B4-BE49-F238E27FC236}">
                <a16:creationId xmlns:a16="http://schemas.microsoft.com/office/drawing/2014/main" id="{00000000-0008-0000-0000-000024000000}"/>
              </a:ext>
            </a:extLst>
          </xdr:cNvPr>
          <xdr:cNvSpPr/>
        </xdr:nvSpPr>
        <xdr:spPr>
          <a:xfrm>
            <a:off x="35952" y="1479741"/>
            <a:ext cx="453005" cy="276837"/>
          </a:xfrm>
          <a:prstGeom prst="flowChartProcess">
            <a:avLst/>
          </a:prstGeom>
          <a:noFill/>
          <a:ln>
            <a:solidFill>
              <a:srgbClr val="FF0000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rot="0" spcFirstLastPara="0" vert="horz" wrap="square" lIns="91440" tIns="45720" rIns="91440" bIns="45720" numCol="1" spcCol="0" rtlCol="0" fromWordArt="0" anchor="ctr" anchorCtr="0" forceAA="0" compatLnSpc="1">
            <a:prstTxWarp prst="textNoShape">
              <a:avLst/>
            </a:prstTxWarp>
            <a:noAutofit/>
          </a:bodyPr>
          <a:lstStyle/>
          <a:p>
            <a:endParaRPr lang="ja-JP" altLang="en-US"/>
          </a:p>
        </xdr:txBody>
      </xdr:sp>
      <xdr:sp macro="" textlink="">
        <xdr:nvSpPr>
          <xdr:cNvPr id="37" name="フローチャート: 処理 36">
            <a:extLst>
              <a:ext uri="{FF2B5EF4-FFF2-40B4-BE49-F238E27FC236}">
                <a16:creationId xmlns:a16="http://schemas.microsoft.com/office/drawing/2014/main" id="{00000000-0008-0000-0000-000025000000}"/>
              </a:ext>
            </a:extLst>
          </xdr:cNvPr>
          <xdr:cNvSpPr/>
        </xdr:nvSpPr>
        <xdr:spPr>
          <a:xfrm>
            <a:off x="4470448" y="1129107"/>
            <a:ext cx="897523" cy="645340"/>
          </a:xfrm>
          <a:prstGeom prst="flowChartProcess">
            <a:avLst/>
          </a:prstGeom>
          <a:noFill/>
          <a:ln>
            <a:solidFill>
              <a:srgbClr val="FF0000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rot="0" spcFirstLastPara="0" vert="horz" wrap="square" lIns="91440" tIns="45720" rIns="91440" bIns="45720" numCol="1" spcCol="0" rtlCol="0" fromWordArt="0" anchor="ctr" anchorCtr="0" forceAA="0" compatLnSpc="1">
            <a:prstTxWarp prst="textNoShape">
              <a:avLst/>
            </a:prstTxWarp>
            <a:noAutofit/>
          </a:bodyPr>
          <a:lstStyle/>
          <a:p>
            <a:endParaRPr lang="ja-JP" altLang="en-US"/>
          </a:p>
        </xdr:txBody>
      </xdr:sp>
      <xdr:sp macro="" textlink="">
        <xdr:nvSpPr>
          <xdr:cNvPr id="38" name="フローチャート: 処理 37">
            <a:extLst>
              <a:ext uri="{FF2B5EF4-FFF2-40B4-BE49-F238E27FC236}">
                <a16:creationId xmlns:a16="http://schemas.microsoft.com/office/drawing/2014/main" id="{00000000-0008-0000-0000-000026000000}"/>
              </a:ext>
            </a:extLst>
          </xdr:cNvPr>
          <xdr:cNvSpPr/>
        </xdr:nvSpPr>
        <xdr:spPr>
          <a:xfrm>
            <a:off x="1582869" y="1184108"/>
            <a:ext cx="260059" cy="276225"/>
          </a:xfrm>
          <a:prstGeom prst="flowChartProcess">
            <a:avLst/>
          </a:prstGeom>
          <a:noFill/>
          <a:ln>
            <a:solidFill>
              <a:srgbClr val="FF0000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rot="0" spcFirstLastPara="0" vert="horz" wrap="square" lIns="91440" tIns="45720" rIns="91440" bIns="45720" numCol="1" spcCol="0" rtlCol="0" fromWordArt="0" anchor="ctr" anchorCtr="0" forceAA="0" compatLnSpc="1">
            <a:prstTxWarp prst="textNoShape">
              <a:avLst/>
            </a:prstTxWarp>
            <a:noAutofit/>
          </a:bodyPr>
          <a:lstStyle/>
          <a:p>
            <a:endParaRPr lang="ja-JP" altLang="en-US"/>
          </a:p>
        </xdr:txBody>
      </xdr:sp>
      <xdr:sp macro="" textlink="">
        <xdr:nvSpPr>
          <xdr:cNvPr id="39" name="フローチャート: 処理 38">
            <a:extLst>
              <a:ext uri="{FF2B5EF4-FFF2-40B4-BE49-F238E27FC236}">
                <a16:creationId xmlns:a16="http://schemas.microsoft.com/office/drawing/2014/main" id="{00000000-0008-0000-0000-000027000000}"/>
              </a:ext>
            </a:extLst>
          </xdr:cNvPr>
          <xdr:cNvSpPr/>
        </xdr:nvSpPr>
        <xdr:spPr>
          <a:xfrm>
            <a:off x="1280361" y="1190983"/>
            <a:ext cx="268448" cy="276837"/>
          </a:xfrm>
          <a:prstGeom prst="flowChartProcess">
            <a:avLst/>
          </a:prstGeom>
          <a:noFill/>
          <a:ln>
            <a:solidFill>
              <a:srgbClr val="FF0000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rot="0" spcFirstLastPara="0" vert="horz" wrap="square" lIns="91440" tIns="45720" rIns="91440" bIns="45720" numCol="1" spcCol="0" rtlCol="0" fromWordArt="0" anchor="ctr" anchorCtr="0" forceAA="0" compatLnSpc="1">
            <a:prstTxWarp prst="textNoShape">
              <a:avLst/>
            </a:prstTxWarp>
            <a:noAutofit/>
          </a:bodyPr>
          <a:lstStyle/>
          <a:p>
            <a:endParaRPr lang="ja-JP" altLang="en-US"/>
          </a:p>
        </xdr:txBody>
      </xdr:sp>
    </xdr:grpSp>
    <xdr:clientData/>
  </xdr:twoCellAnchor>
  <xdr:twoCellAnchor>
    <xdr:from>
      <xdr:col>1</xdr:col>
      <xdr:colOff>99060</xdr:colOff>
      <xdr:row>48</xdr:row>
      <xdr:rowOff>83820</xdr:rowOff>
    </xdr:from>
    <xdr:to>
      <xdr:col>1</xdr:col>
      <xdr:colOff>518160</xdr:colOff>
      <xdr:row>49</xdr:row>
      <xdr:rowOff>160020</xdr:rowOff>
    </xdr:to>
    <xdr:sp macro="" textlink="">
      <xdr:nvSpPr>
        <xdr:cNvPr id="40" name="正方形/長方形 39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SpPr/>
      </xdr:nvSpPr>
      <xdr:spPr>
        <a:xfrm>
          <a:off x="381000" y="6858000"/>
          <a:ext cx="419100" cy="304800"/>
        </a:xfrm>
        <a:prstGeom prst="rect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 editAs="oneCell">
    <xdr:from>
      <xdr:col>1</xdr:col>
      <xdr:colOff>304799</xdr:colOff>
      <xdr:row>26</xdr:row>
      <xdr:rowOff>53790</xdr:rowOff>
    </xdr:from>
    <xdr:to>
      <xdr:col>8</xdr:col>
      <xdr:colOff>0</xdr:colOff>
      <xdr:row>36</xdr:row>
      <xdr:rowOff>124673</xdr:rowOff>
    </xdr:to>
    <xdr:pic>
      <xdr:nvPicPr>
        <xdr:cNvPr id="15" name="図 14">
          <a:extLst>
            <a:ext uri="{FF2B5EF4-FFF2-40B4-BE49-F238E27FC236}">
              <a16:creationId xmlns:a16="http://schemas.microsoft.com/office/drawing/2014/main" id="{0D1B2837-9A7C-7EF5-0F72-35294FEA83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070" y="6472519"/>
          <a:ext cx="4401671" cy="267064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448235</xdr:colOff>
      <xdr:row>14</xdr:row>
      <xdr:rowOff>44823</xdr:rowOff>
    </xdr:from>
    <xdr:to>
      <xdr:col>16</xdr:col>
      <xdr:colOff>143435</xdr:colOff>
      <xdr:row>24</xdr:row>
      <xdr:rowOff>211942</xdr:rowOff>
    </xdr:to>
    <xdr:pic>
      <xdr:nvPicPr>
        <xdr:cNvPr id="16" name="図 15">
          <a:extLst>
            <a:ext uri="{FF2B5EF4-FFF2-40B4-BE49-F238E27FC236}">
              <a16:creationId xmlns:a16="http://schemas.microsoft.com/office/drawing/2014/main" id="{FD54980D-4A9E-67DF-1A94-BC72016673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66329" y="3307976"/>
          <a:ext cx="4401671" cy="285653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134470</xdr:colOff>
      <xdr:row>14</xdr:row>
      <xdr:rowOff>44823</xdr:rowOff>
    </xdr:from>
    <xdr:to>
      <xdr:col>7</xdr:col>
      <xdr:colOff>618565</xdr:colOff>
      <xdr:row>24</xdr:row>
      <xdr:rowOff>175226</xdr:rowOff>
    </xdr:to>
    <xdr:pic>
      <xdr:nvPicPr>
        <xdr:cNvPr id="18" name="図 17">
          <a:extLst>
            <a:ext uri="{FF2B5EF4-FFF2-40B4-BE49-F238E27FC236}">
              <a16:creationId xmlns:a16="http://schemas.microsoft.com/office/drawing/2014/main" id="{A0E7F51D-6A8F-ACEB-15F3-859A4A69BE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3741" y="3307976"/>
          <a:ext cx="4518212" cy="281981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22860</xdr:colOff>
      <xdr:row>0</xdr:row>
      <xdr:rowOff>0</xdr:rowOff>
    </xdr:from>
    <xdr:to>
      <xdr:col>8</xdr:col>
      <xdr:colOff>601980</xdr:colOff>
      <xdr:row>7</xdr:row>
      <xdr:rowOff>160020</xdr:rowOff>
    </xdr:to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F89FA53C-0170-4B70-0B0B-A1DEAC14692C}"/>
            </a:ext>
          </a:extLst>
        </xdr:cNvPr>
        <xdr:cNvSpPr txBox="1"/>
      </xdr:nvSpPr>
      <xdr:spPr>
        <a:xfrm>
          <a:off x="22860" y="0"/>
          <a:ext cx="5943600" cy="1790700"/>
        </a:xfrm>
        <a:prstGeom prst="rect">
          <a:avLst/>
        </a:prstGeom>
        <a:solidFill>
          <a:schemeClr val="accent4">
            <a:lumMod val="20000"/>
            <a:lumOff val="80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【</a:t>
          </a:r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１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】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「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VLOOKUP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」と「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INDEX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＆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MATCT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」の違い</a:t>
          </a:r>
          <a:endParaRPr lang="ja-JP" altLang="ja-JP">
            <a:effectLst/>
          </a:endParaRPr>
        </a:p>
        <a:p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・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VLOOKUP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は、</a:t>
          </a:r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検索値の右側にある情報を取り出すことが可能。</a:t>
          </a:r>
          <a:endParaRPr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　だが、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検索値の左側にあるデータからは情報を取り出せない弱点がある。</a:t>
          </a:r>
        </a:p>
        <a:p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　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INDEX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と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MATCH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を組み合わせると、左側にある情報からも取り出せる。</a:t>
          </a:r>
          <a:endParaRPr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endParaRPr lang="ja-JP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・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INDEX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と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MATCH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関数の組み合わせは、縦横で交わるデータを取り出す！</a:t>
          </a:r>
        </a:p>
        <a:p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「クロス抽出」が可能</a:t>
          </a:r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。</a:t>
          </a:r>
          <a:endParaRPr lang="ja-JP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endParaRPr kumimoji="1" lang="ja-JP" altLang="en-US" sz="1100"/>
        </a:p>
      </xdr:txBody>
    </xdr:sp>
    <xdr:clientData/>
  </xdr:twoCellAnchor>
  <xdr:twoCellAnchor editAs="oneCell">
    <xdr:from>
      <xdr:col>0</xdr:col>
      <xdr:colOff>0</xdr:colOff>
      <xdr:row>11</xdr:row>
      <xdr:rowOff>60960</xdr:rowOff>
    </xdr:from>
    <xdr:to>
      <xdr:col>9</xdr:col>
      <xdr:colOff>76200</xdr:colOff>
      <xdr:row>27</xdr:row>
      <xdr:rowOff>172073</xdr:rowOff>
    </xdr:to>
    <xdr:pic>
      <xdr:nvPicPr>
        <xdr:cNvPr id="7" name="図 6">
          <a:extLst>
            <a:ext uri="{FF2B5EF4-FFF2-40B4-BE49-F238E27FC236}">
              <a16:creationId xmlns:a16="http://schemas.microsoft.com/office/drawing/2014/main" id="{F48B9D6C-3794-4F46-AAD6-F0687A6D1F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606040"/>
          <a:ext cx="6111240" cy="37687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144780</xdr:colOff>
      <xdr:row>29</xdr:row>
      <xdr:rowOff>137160</xdr:rowOff>
    </xdr:from>
    <xdr:to>
      <xdr:col>9</xdr:col>
      <xdr:colOff>571500</xdr:colOff>
      <xdr:row>51</xdr:row>
      <xdr:rowOff>213360</xdr:rowOff>
    </xdr:to>
    <xdr:pic>
      <xdr:nvPicPr>
        <xdr:cNvPr id="9" name="図 8">
          <a:extLst>
            <a:ext uri="{FF2B5EF4-FFF2-40B4-BE49-F238E27FC236}">
              <a16:creationId xmlns:a16="http://schemas.microsoft.com/office/drawing/2014/main" id="{B4E6DE34-8F44-43A2-AE77-F64B7B4A83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780" y="6797040"/>
          <a:ext cx="6461760" cy="5105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45720</xdr:colOff>
      <xdr:row>54</xdr:row>
      <xdr:rowOff>106680</xdr:rowOff>
    </xdr:from>
    <xdr:to>
      <xdr:col>9</xdr:col>
      <xdr:colOff>312420</xdr:colOff>
      <xdr:row>72</xdr:row>
      <xdr:rowOff>160020</xdr:rowOff>
    </xdr:to>
    <xdr:pic>
      <xdr:nvPicPr>
        <xdr:cNvPr id="13" name="図 12">
          <a:extLst>
            <a:ext uri="{FF2B5EF4-FFF2-40B4-BE49-F238E27FC236}">
              <a16:creationId xmlns:a16="http://schemas.microsoft.com/office/drawing/2014/main" id="{C25052D9-5361-4A3B-B091-A68A9CC289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720" y="12481560"/>
          <a:ext cx="6301740" cy="416814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0</xdr:rowOff>
    </xdr:from>
    <xdr:to>
      <xdr:col>9</xdr:col>
      <xdr:colOff>31101</xdr:colOff>
      <xdr:row>6</xdr:row>
      <xdr:rowOff>69979</xdr:rowOff>
    </xdr:to>
    <xdr:sp macro="" textlink="">
      <xdr:nvSpPr>
        <xdr:cNvPr id="4" name="テキスト ボックス 3">
          <a:extLst>
            <a:ext uri="{FF2B5EF4-FFF2-40B4-BE49-F238E27FC236}">
              <a16:creationId xmlns:a16="http://schemas.microsoft.com/office/drawing/2014/main" id="{B5F5AF00-8B0E-26D3-DC33-1930FA52936C}"/>
            </a:ext>
          </a:extLst>
        </xdr:cNvPr>
        <xdr:cNvSpPr txBox="1"/>
      </xdr:nvSpPr>
      <xdr:spPr>
        <a:xfrm>
          <a:off x="0" y="1625082"/>
          <a:ext cx="6142652" cy="1197428"/>
        </a:xfrm>
        <a:prstGeom prst="rect">
          <a:avLst/>
        </a:prstGeom>
        <a:solidFill>
          <a:schemeClr val="accent4">
            <a:lumMod val="20000"/>
            <a:lumOff val="80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ja-JP" altLang="ja-JP" sz="11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【２】</a:t>
          </a:r>
          <a:r>
            <a:rPr lang="en-US" altLang="ja-JP" sz="11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INDEX</a:t>
          </a:r>
          <a:r>
            <a:rPr lang="ja-JP" altLang="ja-JP" sz="11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関数とは何か</a:t>
          </a:r>
        </a:p>
        <a:p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INDEX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関数は、配列（セル範囲）の中から、指定した行と列が交差する位置にあるデータを取り出す関数です。配列の右から何列目、配列の上から何行目かを、「行番号」「列番号」にそれぞれ指定する必要があります。</a:t>
          </a:r>
        </a:p>
        <a:p>
          <a:endParaRPr kumimoji="1" lang="ja-JP" altLang="en-US" sz="1100"/>
        </a:p>
      </xdr:txBody>
    </xdr:sp>
    <xdr:clientData/>
  </xdr:twoCellAnchor>
  <xdr:twoCellAnchor>
    <xdr:from>
      <xdr:col>0</xdr:col>
      <xdr:colOff>139959</xdr:colOff>
      <xdr:row>44</xdr:row>
      <xdr:rowOff>124408</xdr:rowOff>
    </xdr:from>
    <xdr:to>
      <xdr:col>8</xdr:col>
      <xdr:colOff>139959</xdr:colOff>
      <xdr:row>50</xdr:row>
      <xdr:rowOff>85531</xdr:rowOff>
    </xdr:to>
    <xdr:sp macro="" textlink="">
      <xdr:nvSpPr>
        <xdr:cNvPr id="9" name="テキスト ボックス 8">
          <a:extLst>
            <a:ext uri="{FF2B5EF4-FFF2-40B4-BE49-F238E27FC236}">
              <a16:creationId xmlns:a16="http://schemas.microsoft.com/office/drawing/2014/main" id="{E4DE2C11-DE66-4026-B67B-37523E26929B}"/>
            </a:ext>
          </a:extLst>
        </xdr:cNvPr>
        <xdr:cNvSpPr txBox="1"/>
      </xdr:nvSpPr>
      <xdr:spPr>
        <a:xfrm>
          <a:off x="139959" y="7495592"/>
          <a:ext cx="5442857" cy="1314061"/>
        </a:xfrm>
        <a:prstGeom prst="rect">
          <a:avLst/>
        </a:prstGeom>
        <a:solidFill>
          <a:schemeClr val="accent4">
            <a:lumMod val="20000"/>
            <a:lumOff val="80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●</a:t>
          </a:r>
          <a:r>
            <a:rPr kumimoji="1" lang="ja-JP" altLang="ja-JP" sz="1100">
              <a:solidFill>
                <a:srgbClr val="FF0000"/>
              </a:solidFill>
              <a:effectLst/>
              <a:latin typeface="+mn-lt"/>
              <a:ea typeface="+mn-ea"/>
              <a:cs typeface="+mn-cs"/>
            </a:rPr>
            <a:t>数式コピー</a:t>
          </a:r>
          <a:r>
            <a:rPr kumimoji="1" lang="ja-JP" altLang="en-US" sz="1100">
              <a:solidFill>
                <a:srgbClr val="FF0000"/>
              </a:solidFill>
              <a:effectLst/>
              <a:latin typeface="+mn-lt"/>
              <a:ea typeface="+mn-ea"/>
              <a:cs typeface="+mn-cs"/>
            </a:rPr>
            <a:t>のお作法（相対参照）</a:t>
          </a:r>
          <a:endParaRPr kumimoji="1" lang="en-US" altLang="ja-JP" sz="1100">
            <a:solidFill>
              <a:srgbClr val="FF0000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数式コピーし</a:t>
          </a:r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１つ下に張り付けると、数式のセル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の行番号</a:t>
          </a:r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も１つ下に連動してズレていく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。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en-US" sz="1100"/>
            <a:t>列も同様に左右に数式コピーしたりすると、セルの列番号も連動してズレていく特徴がある。</a:t>
          </a:r>
        </a:p>
      </xdr:txBody>
    </xdr:sp>
    <xdr:clientData/>
  </xdr:twoCellAnchor>
  <xdr:twoCellAnchor editAs="oneCell">
    <xdr:from>
      <xdr:col>0</xdr:col>
      <xdr:colOff>1</xdr:colOff>
      <xdr:row>6</xdr:row>
      <xdr:rowOff>132183</xdr:rowOff>
    </xdr:from>
    <xdr:to>
      <xdr:col>9</xdr:col>
      <xdr:colOff>319186</xdr:colOff>
      <xdr:row>30</xdr:row>
      <xdr:rowOff>209939</xdr:rowOff>
    </xdr:to>
    <xdr:pic>
      <xdr:nvPicPr>
        <xdr:cNvPr id="10" name="図 9">
          <a:extLst>
            <a:ext uri="{FF2B5EF4-FFF2-40B4-BE49-F238E27FC236}">
              <a16:creationId xmlns:a16="http://schemas.microsoft.com/office/drawing/2014/main" id="{8BDE687D-4FDE-9370-F5E8-F3CC597B44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" y="1485122"/>
          <a:ext cx="6430736" cy="548951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22860</xdr:colOff>
      <xdr:row>17</xdr:row>
      <xdr:rowOff>182880</xdr:rowOff>
    </xdr:from>
    <xdr:to>
      <xdr:col>7</xdr:col>
      <xdr:colOff>342900</xdr:colOff>
      <xdr:row>27</xdr:row>
      <xdr:rowOff>96210</xdr:rowOff>
    </xdr:to>
    <xdr:pic>
      <xdr:nvPicPr>
        <xdr:cNvPr id="8" name="図 7">
          <a:extLst>
            <a:ext uri="{FF2B5EF4-FFF2-40B4-BE49-F238E27FC236}">
              <a16:creationId xmlns:a16="http://schemas.microsoft.com/office/drawing/2014/main" id="{3B8499D1-086B-4C9D-2A33-2287B881ADF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0" y="4160520"/>
          <a:ext cx="4587240" cy="219933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27</xdr:row>
      <xdr:rowOff>103505</xdr:rowOff>
    </xdr:from>
    <xdr:to>
      <xdr:col>7</xdr:col>
      <xdr:colOff>428625</xdr:colOff>
      <xdr:row>32</xdr:row>
      <xdr:rowOff>81280</xdr:rowOff>
    </xdr:to>
    <xdr:pic>
      <xdr:nvPicPr>
        <xdr:cNvPr id="9" name="図 8">
          <a:extLst>
            <a:ext uri="{FF2B5EF4-FFF2-40B4-BE49-F238E27FC236}">
              <a16:creationId xmlns:a16="http://schemas.microsoft.com/office/drawing/2014/main" id="{44FB1D64-B341-09F5-FEAC-F4F52DDD4AD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6367145"/>
          <a:ext cx="4695825" cy="1120775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0</xdr:col>
      <xdr:colOff>0</xdr:colOff>
      <xdr:row>13</xdr:row>
      <xdr:rowOff>30480</xdr:rowOff>
    </xdr:from>
    <xdr:to>
      <xdr:col>9</xdr:col>
      <xdr:colOff>411480</xdr:colOff>
      <xdr:row>17</xdr:row>
      <xdr:rowOff>76200</xdr:rowOff>
    </xdr:to>
    <xdr:sp macro="" textlink="">
      <xdr:nvSpPr>
        <xdr:cNvPr id="4" name="テキスト ボックス 3">
          <a:extLst>
            <a:ext uri="{FF2B5EF4-FFF2-40B4-BE49-F238E27FC236}">
              <a16:creationId xmlns:a16="http://schemas.microsoft.com/office/drawing/2014/main" id="{9BF0DB62-6C5F-7132-8271-488529B4366E}"/>
            </a:ext>
          </a:extLst>
        </xdr:cNvPr>
        <xdr:cNvSpPr txBox="1"/>
      </xdr:nvSpPr>
      <xdr:spPr>
        <a:xfrm>
          <a:off x="0" y="3093720"/>
          <a:ext cx="6019800" cy="960120"/>
        </a:xfrm>
        <a:prstGeom prst="rect">
          <a:avLst/>
        </a:prstGeom>
        <a:solidFill>
          <a:schemeClr val="accent4">
            <a:lumMod val="20000"/>
            <a:lumOff val="80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（例題１）</a:t>
          </a:r>
        </a:p>
        <a:p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D11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の出発地と、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D12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の到着地から、「旅行ツアー料金表」のデータを参照し、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D13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に料金を表示する計算式を入力しなさい。（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INDEX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関数使用）</a:t>
          </a:r>
        </a:p>
        <a:p>
          <a:endParaRPr kumimoji="1" lang="ja-JP" altLang="en-US" sz="1100"/>
        </a:p>
      </xdr:txBody>
    </xdr:sp>
    <xdr:clientData/>
  </xdr:twoCellAnchor>
  <xdr:twoCellAnchor editAs="oneCell">
    <xdr:from>
      <xdr:col>0</xdr:col>
      <xdr:colOff>0</xdr:colOff>
      <xdr:row>32</xdr:row>
      <xdr:rowOff>198120</xdr:rowOff>
    </xdr:from>
    <xdr:to>
      <xdr:col>10</xdr:col>
      <xdr:colOff>121920</xdr:colOff>
      <xdr:row>58</xdr:row>
      <xdr:rowOff>7620</xdr:rowOff>
    </xdr:to>
    <xdr:pic>
      <xdr:nvPicPr>
        <xdr:cNvPr id="13" name="図 12">
          <a:extLst>
            <a:ext uri="{FF2B5EF4-FFF2-40B4-BE49-F238E27FC236}">
              <a16:creationId xmlns:a16="http://schemas.microsoft.com/office/drawing/2014/main" id="{2E47D73E-F36F-4BCB-8CEF-F46FA11C47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604760"/>
          <a:ext cx="6400800" cy="57531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30480</xdr:colOff>
      <xdr:row>1</xdr:row>
      <xdr:rowOff>7620</xdr:rowOff>
    </xdr:from>
    <xdr:to>
      <xdr:col>8</xdr:col>
      <xdr:colOff>563880</xdr:colOff>
      <xdr:row>7</xdr:row>
      <xdr:rowOff>137160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2EC5072B-07F2-0132-9A14-57D2B6BD6920}"/>
            </a:ext>
          </a:extLst>
        </xdr:cNvPr>
        <xdr:cNvSpPr txBox="1"/>
      </xdr:nvSpPr>
      <xdr:spPr>
        <a:xfrm>
          <a:off x="30480" y="236220"/>
          <a:ext cx="6080760" cy="1501140"/>
        </a:xfrm>
        <a:prstGeom prst="rect">
          <a:avLst/>
        </a:prstGeom>
        <a:solidFill>
          <a:schemeClr val="accent4">
            <a:lumMod val="20000"/>
            <a:lumOff val="80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ja-JP" altLang="ja-JP" sz="11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【４】</a:t>
          </a:r>
          <a:r>
            <a:rPr lang="en-US" altLang="ja-JP" sz="11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MATCH</a:t>
          </a:r>
          <a:r>
            <a:rPr lang="ja-JP" altLang="ja-JP" sz="11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関数とは何か</a:t>
          </a:r>
        </a:p>
        <a:p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目的のセル「検査値」を「検査範囲」で探し、先頭のセルから数えて何番目にあるかを求める関数。</a:t>
          </a:r>
          <a:endParaRPr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MATCH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関数のみで現場で利用することは、あまりありませんが、他の関数と組み合わて利用することがほとんどです。組み合わて使うたことを視野に入れ、理解しておきましょう！</a:t>
          </a:r>
        </a:p>
        <a:p>
          <a:endParaRPr kumimoji="1" lang="ja-JP" altLang="en-US" sz="1100"/>
        </a:p>
      </xdr:txBody>
    </xdr:sp>
    <xdr:clientData/>
  </xdr:twoCellAnchor>
  <xdr:twoCellAnchor editAs="oneCell">
    <xdr:from>
      <xdr:col>0</xdr:col>
      <xdr:colOff>76200</xdr:colOff>
      <xdr:row>22</xdr:row>
      <xdr:rowOff>182880</xdr:rowOff>
    </xdr:from>
    <xdr:to>
      <xdr:col>8</xdr:col>
      <xdr:colOff>586740</xdr:colOff>
      <xdr:row>41</xdr:row>
      <xdr:rowOff>22860</xdr:rowOff>
    </xdr:to>
    <xdr:pic>
      <xdr:nvPicPr>
        <xdr:cNvPr id="10" name="図 9">
          <a:extLst>
            <a:ext uri="{FF2B5EF4-FFF2-40B4-BE49-F238E27FC236}">
              <a16:creationId xmlns:a16="http://schemas.microsoft.com/office/drawing/2014/main" id="{FB2BDD77-5477-1BDE-096A-A427EB5434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00" y="5212080"/>
          <a:ext cx="6057900" cy="41833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53340</xdr:colOff>
      <xdr:row>8</xdr:row>
      <xdr:rowOff>198120</xdr:rowOff>
    </xdr:from>
    <xdr:to>
      <xdr:col>8</xdr:col>
      <xdr:colOff>320040</xdr:colOff>
      <xdr:row>22</xdr:row>
      <xdr:rowOff>30480</xdr:rowOff>
    </xdr:to>
    <xdr:pic>
      <xdr:nvPicPr>
        <xdr:cNvPr id="12" name="図 11">
          <a:extLst>
            <a:ext uri="{FF2B5EF4-FFF2-40B4-BE49-F238E27FC236}">
              <a16:creationId xmlns:a16="http://schemas.microsoft.com/office/drawing/2014/main" id="{CE060B3B-C6F1-4F2A-AB55-13039A1C79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" y="2026920"/>
          <a:ext cx="5814060" cy="303276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183874</xdr:colOff>
      <xdr:row>13</xdr:row>
      <xdr:rowOff>44064</xdr:rowOff>
    </xdr:from>
    <xdr:to>
      <xdr:col>9</xdr:col>
      <xdr:colOff>161014</xdr:colOff>
      <xdr:row>16</xdr:row>
      <xdr:rowOff>120264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8E3FFA91-B374-2652-2301-3ADAEA4215E5}"/>
            </a:ext>
          </a:extLst>
        </xdr:cNvPr>
        <xdr:cNvSpPr txBox="1"/>
      </xdr:nvSpPr>
      <xdr:spPr>
        <a:xfrm>
          <a:off x="183874" y="3138447"/>
          <a:ext cx="5847853" cy="771939"/>
        </a:xfrm>
        <a:prstGeom prst="rect">
          <a:avLst/>
        </a:prstGeom>
        <a:solidFill>
          <a:schemeClr val="accent4">
            <a:lumMod val="20000"/>
            <a:lumOff val="80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（例題２）</a:t>
          </a:r>
        </a:p>
        <a:p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セル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G11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と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G12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に当てはまる数字を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MATCH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関数を用いて計算してみましょう</a:t>
          </a:r>
        </a:p>
        <a:p>
          <a:endParaRPr kumimoji="1" lang="ja-JP" altLang="en-US" sz="1100"/>
        </a:p>
      </xdr:txBody>
    </xdr:sp>
    <xdr:clientData/>
  </xdr:twoCellAnchor>
  <xdr:twoCellAnchor editAs="oneCell">
    <xdr:from>
      <xdr:col>0</xdr:col>
      <xdr:colOff>0</xdr:colOff>
      <xdr:row>18</xdr:row>
      <xdr:rowOff>0</xdr:rowOff>
    </xdr:from>
    <xdr:to>
      <xdr:col>8</xdr:col>
      <xdr:colOff>289560</xdr:colOff>
      <xdr:row>32</xdr:row>
      <xdr:rowOff>566200</xdr:rowOff>
    </xdr:to>
    <xdr:pic>
      <xdr:nvPicPr>
        <xdr:cNvPr id="24" name="図 23">
          <a:extLst>
            <a:ext uri="{FF2B5EF4-FFF2-40B4-BE49-F238E27FC236}">
              <a16:creationId xmlns:a16="http://schemas.microsoft.com/office/drawing/2014/main" id="{32D202B6-7C50-49E3-93B4-B8D83F7F6A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253948"/>
          <a:ext cx="5491038" cy="381298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34</xdr:row>
      <xdr:rowOff>1</xdr:rowOff>
    </xdr:from>
    <xdr:to>
      <xdr:col>9</xdr:col>
      <xdr:colOff>56688</xdr:colOff>
      <xdr:row>51</xdr:row>
      <xdr:rowOff>59636</xdr:rowOff>
    </xdr:to>
    <xdr:pic>
      <xdr:nvPicPr>
        <xdr:cNvPr id="26" name="図 25">
          <a:extLst>
            <a:ext uri="{FF2B5EF4-FFF2-40B4-BE49-F238E27FC236}">
              <a16:creationId xmlns:a16="http://schemas.microsoft.com/office/drawing/2014/main" id="{5A556D82-0F5E-4804-8717-720A30E076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8885584"/>
          <a:ext cx="5927401" cy="400215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53</xdr:row>
      <xdr:rowOff>0</xdr:rowOff>
    </xdr:from>
    <xdr:to>
      <xdr:col>9</xdr:col>
      <xdr:colOff>266700</xdr:colOff>
      <xdr:row>70</xdr:row>
      <xdr:rowOff>224293</xdr:rowOff>
    </xdr:to>
    <xdr:pic>
      <xdr:nvPicPr>
        <xdr:cNvPr id="28" name="図 27">
          <a:extLst>
            <a:ext uri="{FF2B5EF4-FFF2-40B4-BE49-F238E27FC236}">
              <a16:creationId xmlns:a16="http://schemas.microsoft.com/office/drawing/2014/main" id="{D82F2C85-A5C6-4C0A-A688-EC7AAA3081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3291930"/>
          <a:ext cx="6137413" cy="416681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83820</xdr:colOff>
      <xdr:row>13</xdr:row>
      <xdr:rowOff>167640</xdr:rowOff>
    </xdr:from>
    <xdr:to>
      <xdr:col>9</xdr:col>
      <xdr:colOff>60960</xdr:colOff>
      <xdr:row>17</xdr:row>
      <xdr:rowOff>99060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CB59626C-3B66-063D-225C-9C2197014E50}"/>
            </a:ext>
          </a:extLst>
        </xdr:cNvPr>
        <xdr:cNvSpPr txBox="1"/>
      </xdr:nvSpPr>
      <xdr:spPr>
        <a:xfrm>
          <a:off x="83820" y="3230880"/>
          <a:ext cx="5288280" cy="845820"/>
        </a:xfrm>
        <a:prstGeom prst="rect">
          <a:avLst/>
        </a:prstGeom>
        <a:solidFill>
          <a:schemeClr val="accent4">
            <a:lumMod val="20000"/>
            <a:lumOff val="80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（例題３）　出発値「福岡」と到着地「沖縄」のクロスする位置「ツアー料金」を「料金」Ｄ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13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に自動表示できるよう計算式を入力してみましょう。</a:t>
          </a:r>
        </a:p>
      </xdr:txBody>
    </xdr:sp>
    <xdr:clientData/>
  </xdr:twoCellAnchor>
  <xdr:twoCellAnchor>
    <xdr:from>
      <xdr:col>0</xdr:col>
      <xdr:colOff>77194</xdr:colOff>
      <xdr:row>17</xdr:row>
      <xdr:rowOff>194806</xdr:rowOff>
    </xdr:from>
    <xdr:to>
      <xdr:col>9</xdr:col>
      <xdr:colOff>86139</xdr:colOff>
      <xdr:row>20</xdr:row>
      <xdr:rowOff>95746</xdr:rowOff>
    </xdr:to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E39AB182-65B8-E0E9-3BED-5107A2BD3787}"/>
            </a:ext>
          </a:extLst>
        </xdr:cNvPr>
        <xdr:cNvSpPr txBox="1"/>
      </xdr:nvSpPr>
      <xdr:spPr>
        <a:xfrm>
          <a:off x="77194" y="4216841"/>
          <a:ext cx="5309815" cy="1292418"/>
        </a:xfrm>
        <a:prstGeom prst="rect">
          <a:avLst/>
        </a:prstGeom>
        <a:solidFill>
          <a:schemeClr val="accent2">
            <a:lumMod val="20000"/>
            <a:lumOff val="80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en-US" altLang="ja-JP" sz="1100"/>
            <a:t>INDEX</a:t>
          </a:r>
          <a:r>
            <a:rPr kumimoji="1" lang="ja-JP" altLang="en-US" sz="1100"/>
            <a:t>関数は、行番号と列番号を指定して値を取り出す関数</a:t>
          </a:r>
          <a:endParaRPr kumimoji="1" lang="en-US" altLang="ja-JP" sz="1100"/>
        </a:p>
        <a:p>
          <a:endParaRPr kumimoji="1" lang="en-US" altLang="ja-JP" sz="1100"/>
        </a:p>
        <a:p>
          <a:r>
            <a:rPr kumimoji="1" lang="en-US" altLang="ja-JP" sz="1100"/>
            <a:t>INDEX</a:t>
          </a:r>
          <a:r>
            <a:rPr kumimoji="1" lang="ja-JP" altLang="en-US" sz="1100"/>
            <a:t>関数の行番号と列番号は</a:t>
          </a:r>
          <a:endParaRPr kumimoji="1" lang="en-US" altLang="ja-JP" sz="1100"/>
        </a:p>
        <a:p>
          <a:r>
            <a:rPr kumimoji="1" lang="ja-JP" altLang="en-US" sz="1100"/>
            <a:t>行番号・・・</a:t>
          </a:r>
          <a:r>
            <a:rPr kumimoji="1" lang="en-US" altLang="ja-JP" sz="1100"/>
            <a:t>MATCH</a:t>
          </a:r>
          <a:r>
            <a:rPr kumimoji="1" lang="ja-JP" altLang="en-US" sz="1100"/>
            <a:t>関数で行番号を探し指定する。</a:t>
          </a:r>
          <a:endParaRPr kumimoji="1" lang="en-US" altLang="ja-JP" sz="1100"/>
        </a:p>
        <a:p>
          <a:r>
            <a:rPr kumimoji="1" lang="ja-JP" altLang="en-US" sz="1100"/>
            <a:t>列番号・・・</a:t>
          </a:r>
          <a:r>
            <a:rPr kumimoji="1"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MATCH</a:t>
          </a:r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関数で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列番号を探し指定する。</a:t>
          </a:r>
          <a:endParaRPr kumimoji="1" lang="ja-JP" altLang="en-US" sz="1100"/>
        </a:p>
      </xdr:txBody>
    </xdr:sp>
    <xdr:clientData/>
  </xdr:twoCellAnchor>
  <xdr:twoCellAnchor editAs="oneCell">
    <xdr:from>
      <xdr:col>0</xdr:col>
      <xdr:colOff>1</xdr:colOff>
      <xdr:row>22</xdr:row>
      <xdr:rowOff>139149</xdr:rowOff>
    </xdr:from>
    <xdr:to>
      <xdr:col>9</xdr:col>
      <xdr:colOff>616227</xdr:colOff>
      <xdr:row>39</xdr:row>
      <xdr:rowOff>36571</xdr:rowOff>
    </xdr:to>
    <xdr:pic>
      <xdr:nvPicPr>
        <xdr:cNvPr id="26" name="図 25">
          <a:extLst>
            <a:ext uri="{FF2B5EF4-FFF2-40B4-BE49-F238E27FC236}">
              <a16:creationId xmlns:a16="http://schemas.microsoft.com/office/drawing/2014/main" id="{5F1BF6CC-001E-4AD5-A1CE-B34A1CC75C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" y="8799445"/>
          <a:ext cx="5917096" cy="383994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</xdr:col>
      <xdr:colOff>39756</xdr:colOff>
      <xdr:row>39</xdr:row>
      <xdr:rowOff>132522</xdr:rowOff>
    </xdr:from>
    <xdr:to>
      <xdr:col>8</xdr:col>
      <xdr:colOff>463826</xdr:colOff>
      <xdr:row>41</xdr:row>
      <xdr:rowOff>13253</xdr:rowOff>
    </xdr:to>
    <xdr:sp macro="" textlink="">
      <xdr:nvSpPr>
        <xdr:cNvPr id="5" name="テキスト ボックス 4">
          <a:extLst>
            <a:ext uri="{FF2B5EF4-FFF2-40B4-BE49-F238E27FC236}">
              <a16:creationId xmlns:a16="http://schemas.microsoft.com/office/drawing/2014/main" id="{779C3324-AD81-02C5-1BC2-DCA34781E401}"/>
            </a:ext>
          </a:extLst>
        </xdr:cNvPr>
        <xdr:cNvSpPr txBox="1"/>
      </xdr:nvSpPr>
      <xdr:spPr>
        <a:xfrm>
          <a:off x="238539" y="12735339"/>
          <a:ext cx="4856922" cy="344557"/>
        </a:xfrm>
        <a:prstGeom prst="rect">
          <a:avLst/>
        </a:prstGeom>
        <a:solidFill>
          <a:schemeClr val="accent2">
            <a:lumMod val="20000"/>
            <a:lumOff val="80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600"/>
            <a:t>福岡の行番号の式</a:t>
          </a:r>
          <a:r>
            <a:rPr kumimoji="1" lang="en-US" altLang="ja-JP" sz="1600"/>
            <a:t>=MATCH(D11,C4:C9,0)</a:t>
          </a:r>
          <a:r>
            <a:rPr kumimoji="1" lang="ja-JP" altLang="en-US" sz="1600"/>
            <a:t>＝５</a:t>
          </a:r>
        </a:p>
      </xdr:txBody>
    </xdr:sp>
    <xdr:clientData/>
  </xdr:twoCellAnchor>
  <xdr:twoCellAnchor>
    <xdr:from>
      <xdr:col>1</xdr:col>
      <xdr:colOff>39757</xdr:colOff>
      <xdr:row>41</xdr:row>
      <xdr:rowOff>125896</xdr:rowOff>
    </xdr:from>
    <xdr:to>
      <xdr:col>8</xdr:col>
      <xdr:colOff>457200</xdr:colOff>
      <xdr:row>43</xdr:row>
      <xdr:rowOff>99391</xdr:rowOff>
    </xdr:to>
    <xdr:sp macro="" textlink="">
      <xdr:nvSpPr>
        <xdr:cNvPr id="6" name="テキスト ボックス 5">
          <a:extLst>
            <a:ext uri="{FF2B5EF4-FFF2-40B4-BE49-F238E27FC236}">
              <a16:creationId xmlns:a16="http://schemas.microsoft.com/office/drawing/2014/main" id="{6D5E404E-6EC0-218A-6BF5-20EE2E41BFB2}"/>
            </a:ext>
          </a:extLst>
        </xdr:cNvPr>
        <xdr:cNvSpPr txBox="1"/>
      </xdr:nvSpPr>
      <xdr:spPr>
        <a:xfrm>
          <a:off x="238540" y="13192539"/>
          <a:ext cx="4850295" cy="437322"/>
        </a:xfrm>
        <a:prstGeom prst="rect">
          <a:avLst/>
        </a:prstGeom>
        <a:solidFill>
          <a:schemeClr val="accent2">
            <a:lumMod val="20000"/>
            <a:lumOff val="80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600"/>
            <a:t>沖縄の列番号の式</a:t>
          </a:r>
          <a:r>
            <a:rPr kumimoji="1" lang="en-US" altLang="ja-JP" sz="1600"/>
            <a:t>=MATCH(D12,C4:H4,0)</a:t>
          </a:r>
          <a:r>
            <a:rPr kumimoji="1" lang="ja-JP" altLang="en-US" sz="1600"/>
            <a:t>＝６</a:t>
          </a:r>
        </a:p>
      </xdr:txBody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10</xdr:col>
      <xdr:colOff>308347</xdr:colOff>
      <xdr:row>57</xdr:row>
      <xdr:rowOff>132521</xdr:rowOff>
    </xdr:to>
    <xdr:pic>
      <xdr:nvPicPr>
        <xdr:cNvPr id="11" name="図 10">
          <a:extLst>
            <a:ext uri="{FF2B5EF4-FFF2-40B4-BE49-F238E27FC236}">
              <a16:creationId xmlns:a16="http://schemas.microsoft.com/office/drawing/2014/main" id="{18269FE6-5543-4CCE-8326-3F6EDFC1600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98783" y="13994296"/>
          <a:ext cx="6079668" cy="2915478"/>
        </a:xfrm>
        <a:prstGeom prst="rect">
          <a:avLst/>
        </a:prstGeom>
      </xdr:spPr>
    </xdr:pic>
    <xdr:clientData/>
  </xdr:twoCellAnchor>
  <xdr:twoCellAnchor>
    <xdr:from>
      <xdr:col>1</xdr:col>
      <xdr:colOff>46382</xdr:colOff>
      <xdr:row>51</xdr:row>
      <xdr:rowOff>225285</xdr:rowOff>
    </xdr:from>
    <xdr:to>
      <xdr:col>5</xdr:col>
      <xdr:colOff>629230</xdr:colOff>
      <xdr:row>55</xdr:row>
      <xdr:rowOff>33131</xdr:rowOff>
    </xdr:to>
    <xdr:sp macro="" textlink="">
      <xdr:nvSpPr>
        <xdr:cNvPr id="12" name="テキスト ボックス 1158">
          <a:extLst>
            <a:ext uri="{FF2B5EF4-FFF2-40B4-BE49-F238E27FC236}">
              <a16:creationId xmlns:a16="http://schemas.microsoft.com/office/drawing/2014/main" id="{D974368A-25C3-4F09-A2FB-531AD268B2BF}"/>
            </a:ext>
          </a:extLst>
        </xdr:cNvPr>
        <xdr:cNvSpPr txBox="1"/>
      </xdr:nvSpPr>
      <xdr:spPr>
        <a:xfrm>
          <a:off x="245165" y="15611059"/>
          <a:ext cx="3007995" cy="735498"/>
        </a:xfrm>
        <a:prstGeom prst="rect">
          <a:avLst/>
        </a:prstGeom>
        <a:ln/>
      </xdr:spPr>
      <xdr:style>
        <a:lnRef idx="2">
          <a:schemeClr val="accent1"/>
        </a:lnRef>
        <a:fillRef idx="1">
          <a:schemeClr val="lt1"/>
        </a:fillRef>
        <a:effectRef idx="0">
          <a:schemeClr val="accent1"/>
        </a:effectRef>
        <a:fontRef idx="minor">
          <a:schemeClr val="dk1"/>
        </a:fontRef>
      </xdr:style>
      <xdr:txBody>
        <a:bodyPr rot="0" spcFirstLastPara="0" vert="horz" wrap="square" lIns="91440" tIns="45720" rIns="91440" bIns="45720" numCol="1" spcCol="0" rtlCol="0" fromWordArt="0" anchor="t" anchorCtr="0" forceAA="0" compatLnSpc="1">
          <a:prstTxWarp prst="textNoShape">
            <a:avLst/>
          </a:prstTxWarp>
          <a:noAutofit/>
        </a:bodyPr>
        <a:lstStyle/>
        <a:p>
          <a:pPr algn="just"/>
          <a:r>
            <a:rPr lang="ja-JP" sz="1050" kern="100">
              <a:effectLst/>
              <a:ea typeface="游明朝" panose="02020400000000000000" pitchFamily="18" charset="-128"/>
              <a:cs typeface="Times New Roman" panose="02020603050405020304" pitchFamily="18" charset="0"/>
            </a:rPr>
            <a:t>行番号</a:t>
          </a:r>
          <a:endParaRPr lang="en-US" altLang="ja-JP" sz="1050" kern="100">
            <a:effectLst/>
            <a:ea typeface="游明朝" panose="02020400000000000000" pitchFamily="18" charset="-128"/>
            <a:cs typeface="Times New Roman" panose="02020603050405020304" pitchFamily="18" charset="0"/>
          </a:endParaRPr>
        </a:p>
        <a:p>
          <a:pPr algn="just"/>
          <a:r>
            <a:rPr lang="ja-JP" sz="1050" kern="100">
              <a:effectLst/>
              <a:ea typeface="游明朝" panose="02020400000000000000" pitchFamily="18" charset="-128"/>
              <a:cs typeface="Times New Roman" panose="02020603050405020304" pitchFamily="18" charset="0"/>
            </a:rPr>
            <a:t>：</a:t>
          </a:r>
          <a:r>
            <a:rPr lang="en-US" sz="1050" kern="100">
              <a:effectLst/>
              <a:ea typeface="游明朝" panose="02020400000000000000" pitchFamily="18" charset="-128"/>
              <a:cs typeface="Times New Roman" panose="02020603050405020304" pitchFamily="18" charset="0"/>
            </a:rPr>
            <a:t>G11</a:t>
          </a:r>
          <a:r>
            <a:rPr lang="ja-JP" sz="1050" kern="100">
              <a:effectLst/>
              <a:ea typeface="游明朝" panose="02020400000000000000" pitchFamily="18" charset="-128"/>
              <a:cs typeface="Times New Roman" panose="02020603050405020304" pitchFamily="18" charset="0"/>
            </a:rPr>
            <a:t>に入力している計算式を代入</a:t>
          </a:r>
        </a:p>
        <a:p>
          <a:pPr algn="just"/>
          <a:r>
            <a:rPr lang="ja-JP" sz="1050" kern="100">
              <a:effectLst/>
              <a:ea typeface="游明朝" panose="02020400000000000000" pitchFamily="18" charset="-128"/>
              <a:cs typeface="Times New Roman" panose="02020603050405020304" pitchFamily="18" charset="0"/>
            </a:rPr>
            <a:t>（</a:t>
          </a:r>
          <a:r>
            <a:rPr lang="en-US" sz="1050" kern="100">
              <a:effectLst/>
              <a:ea typeface="游明朝" panose="02020400000000000000" pitchFamily="18" charset="-128"/>
              <a:cs typeface="Times New Roman" panose="02020603050405020304" pitchFamily="18" charset="0"/>
            </a:rPr>
            <a:t>D11</a:t>
          </a:r>
          <a:r>
            <a:rPr lang="ja-JP" sz="1050" kern="100">
              <a:effectLst/>
              <a:ea typeface="游明朝" panose="02020400000000000000" pitchFamily="18" charset="-128"/>
              <a:cs typeface="Times New Roman" panose="02020603050405020304" pitchFamily="18" charset="0"/>
            </a:rPr>
            <a:t>の値が、</a:t>
          </a:r>
          <a:r>
            <a:rPr lang="en-US" sz="1050" kern="100">
              <a:effectLst/>
              <a:ea typeface="游明朝" panose="02020400000000000000" pitchFamily="18" charset="-128"/>
              <a:cs typeface="Times New Roman" panose="02020603050405020304" pitchFamily="18" charset="0"/>
            </a:rPr>
            <a:t>C4</a:t>
          </a:r>
          <a:r>
            <a:rPr lang="ja-JP" sz="1050" kern="100">
              <a:effectLst/>
              <a:ea typeface="游明朝" panose="02020400000000000000" pitchFamily="18" charset="-128"/>
              <a:cs typeface="Times New Roman" panose="02020603050405020304" pitchFamily="18" charset="0"/>
            </a:rPr>
            <a:t>から下に何番目かを示す式）</a:t>
          </a:r>
        </a:p>
      </xdr:txBody>
    </xdr:sp>
    <xdr:clientData/>
  </xdr:twoCellAnchor>
  <xdr:twoCellAnchor>
    <xdr:from>
      <xdr:col>6</xdr:col>
      <xdr:colOff>21508</xdr:colOff>
      <xdr:row>51</xdr:row>
      <xdr:rowOff>226915</xdr:rowOff>
    </xdr:from>
    <xdr:to>
      <xdr:col>10</xdr:col>
      <xdr:colOff>377329</xdr:colOff>
      <xdr:row>55</xdr:row>
      <xdr:rowOff>26506</xdr:rowOff>
    </xdr:to>
    <xdr:sp macro="" textlink="">
      <xdr:nvSpPr>
        <xdr:cNvPr id="13" name="テキスト ボックス 1159">
          <a:extLst>
            <a:ext uri="{FF2B5EF4-FFF2-40B4-BE49-F238E27FC236}">
              <a16:creationId xmlns:a16="http://schemas.microsoft.com/office/drawing/2014/main" id="{B1E410EC-0448-45F2-A5F1-806AED224A6B}"/>
            </a:ext>
          </a:extLst>
        </xdr:cNvPr>
        <xdr:cNvSpPr txBox="1"/>
      </xdr:nvSpPr>
      <xdr:spPr>
        <a:xfrm>
          <a:off x="3314673" y="15612689"/>
          <a:ext cx="3032760" cy="727243"/>
        </a:xfrm>
        <a:prstGeom prst="rect">
          <a:avLst/>
        </a:prstGeom>
        <a:ln/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rot="0" spcFirstLastPara="0" vert="horz" wrap="square" lIns="91440" tIns="45720" rIns="91440" bIns="45720" numCol="1" spcCol="0" rtlCol="0" fromWordArt="0" anchor="t" anchorCtr="0" forceAA="0" compatLnSpc="1">
          <a:prstTxWarp prst="textNoShape">
            <a:avLst/>
          </a:prstTxWarp>
          <a:noAutofit/>
        </a:bodyPr>
        <a:lstStyle/>
        <a:p>
          <a:pPr algn="just"/>
          <a:r>
            <a:rPr lang="ja-JP" sz="1050" kern="100">
              <a:effectLst/>
              <a:ea typeface="游明朝" panose="02020400000000000000" pitchFamily="18" charset="-128"/>
              <a:cs typeface="Times New Roman" panose="02020603050405020304" pitchFamily="18" charset="0"/>
            </a:rPr>
            <a:t>列番号</a:t>
          </a:r>
          <a:endParaRPr lang="en-US" altLang="ja-JP" sz="1050" kern="100">
            <a:effectLst/>
            <a:ea typeface="游明朝" panose="02020400000000000000" pitchFamily="18" charset="-128"/>
            <a:cs typeface="Times New Roman" panose="02020603050405020304" pitchFamily="18" charset="0"/>
          </a:endParaRPr>
        </a:p>
        <a:p>
          <a:pPr algn="just"/>
          <a:r>
            <a:rPr lang="ja-JP" sz="1050" kern="100">
              <a:effectLst/>
              <a:ea typeface="游明朝" panose="02020400000000000000" pitchFamily="18" charset="-128"/>
              <a:cs typeface="Times New Roman" panose="02020603050405020304" pitchFamily="18" charset="0"/>
            </a:rPr>
            <a:t>：</a:t>
          </a:r>
          <a:r>
            <a:rPr lang="en-US" sz="1050" kern="100">
              <a:effectLst/>
              <a:ea typeface="游明朝" panose="02020400000000000000" pitchFamily="18" charset="-128"/>
              <a:cs typeface="Times New Roman" panose="02020603050405020304" pitchFamily="18" charset="0"/>
            </a:rPr>
            <a:t>G12</a:t>
          </a:r>
          <a:r>
            <a:rPr lang="ja-JP" sz="1050" kern="100">
              <a:effectLst/>
              <a:ea typeface="游明朝" panose="02020400000000000000" pitchFamily="18" charset="-128"/>
              <a:cs typeface="Times New Roman" panose="02020603050405020304" pitchFamily="18" charset="0"/>
            </a:rPr>
            <a:t>に入力している計算式を代入</a:t>
          </a:r>
        </a:p>
        <a:p>
          <a:pPr algn="just"/>
          <a:r>
            <a:rPr lang="ja-JP" sz="1050" kern="100">
              <a:effectLst/>
              <a:ea typeface="游明朝" panose="02020400000000000000" pitchFamily="18" charset="-128"/>
              <a:cs typeface="Times New Roman" panose="02020603050405020304" pitchFamily="18" charset="0"/>
            </a:rPr>
            <a:t>（</a:t>
          </a:r>
          <a:r>
            <a:rPr lang="en-US" sz="1050" kern="100">
              <a:effectLst/>
              <a:ea typeface="游明朝" panose="02020400000000000000" pitchFamily="18" charset="-128"/>
              <a:cs typeface="Times New Roman" panose="02020603050405020304" pitchFamily="18" charset="0"/>
            </a:rPr>
            <a:t>D12</a:t>
          </a:r>
          <a:r>
            <a:rPr lang="ja-JP" sz="1050" kern="100">
              <a:effectLst/>
              <a:ea typeface="游明朝" panose="02020400000000000000" pitchFamily="18" charset="-128"/>
              <a:cs typeface="Times New Roman" panose="02020603050405020304" pitchFamily="18" charset="0"/>
            </a:rPr>
            <a:t>の値が、</a:t>
          </a:r>
          <a:r>
            <a:rPr lang="en-US" sz="1050" kern="100">
              <a:effectLst/>
              <a:ea typeface="游明朝" panose="02020400000000000000" pitchFamily="18" charset="-128"/>
              <a:cs typeface="Times New Roman" panose="02020603050405020304" pitchFamily="18" charset="0"/>
            </a:rPr>
            <a:t>C4</a:t>
          </a:r>
          <a:r>
            <a:rPr lang="ja-JP" sz="1050" kern="100">
              <a:effectLst/>
              <a:ea typeface="游明朝" panose="02020400000000000000" pitchFamily="18" charset="-128"/>
              <a:cs typeface="Times New Roman" panose="02020603050405020304" pitchFamily="18" charset="0"/>
            </a:rPr>
            <a:t>から右に何番目かを示す式）</a:t>
          </a:r>
        </a:p>
      </xdr:txBody>
    </xdr:sp>
    <xdr:clientData/>
  </xdr:twoCellAnchor>
  <xdr:twoCellAnchor>
    <xdr:from>
      <xdr:col>1</xdr:col>
      <xdr:colOff>159026</xdr:colOff>
      <xdr:row>22</xdr:row>
      <xdr:rowOff>185531</xdr:rowOff>
    </xdr:from>
    <xdr:to>
      <xdr:col>2</xdr:col>
      <xdr:colOff>377687</xdr:colOff>
      <xdr:row>23</xdr:row>
      <xdr:rowOff>218661</xdr:rowOff>
    </xdr:to>
    <xdr:sp macro="" textlink="">
      <xdr:nvSpPr>
        <xdr:cNvPr id="7" name="テキスト ボックス 6">
          <a:extLst>
            <a:ext uri="{FF2B5EF4-FFF2-40B4-BE49-F238E27FC236}">
              <a16:creationId xmlns:a16="http://schemas.microsoft.com/office/drawing/2014/main" id="{EB521F3A-1CF5-E807-DBB1-B4D61DDE2ADF}"/>
            </a:ext>
          </a:extLst>
        </xdr:cNvPr>
        <xdr:cNvSpPr txBox="1"/>
      </xdr:nvSpPr>
      <xdr:spPr>
        <a:xfrm>
          <a:off x="357809" y="6062870"/>
          <a:ext cx="636104" cy="265043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例題２</a:t>
          </a:r>
        </a:p>
      </xdr:txBody>
    </xdr:sp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99060</xdr:colOff>
      <xdr:row>0</xdr:row>
      <xdr:rowOff>15240</xdr:rowOff>
    </xdr:from>
    <xdr:to>
      <xdr:col>9</xdr:col>
      <xdr:colOff>190500</xdr:colOff>
      <xdr:row>5</xdr:row>
      <xdr:rowOff>381000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00000000-0008-0000-0500-000002000000}"/>
            </a:ext>
          </a:extLst>
        </xdr:cNvPr>
        <xdr:cNvSpPr txBox="1"/>
      </xdr:nvSpPr>
      <xdr:spPr>
        <a:xfrm>
          <a:off x="99060" y="15240"/>
          <a:ext cx="6126480" cy="2506980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ja-JP" altLang="en-US" sz="1100" b="1" u="none">
              <a:solidFill>
                <a:srgbClr val="FF0000"/>
              </a:solidFill>
              <a:effectLst/>
              <a:latin typeface="+mn-lt"/>
              <a:ea typeface="+mn-ea"/>
              <a:cs typeface="+mn-cs"/>
            </a:rPr>
            <a:t>まとめ</a:t>
          </a:r>
          <a:endParaRPr lang="en-US" altLang="ja-JP" sz="1100" b="1" u="none">
            <a:solidFill>
              <a:srgbClr val="FF0000"/>
            </a:solidFill>
            <a:effectLst/>
            <a:latin typeface="+mn-lt"/>
            <a:ea typeface="+mn-ea"/>
            <a:cs typeface="+mn-cs"/>
          </a:endParaRPr>
        </a:p>
        <a:p>
          <a:r>
            <a:rPr lang="en-US" altLang="ja-JP" sz="1100" u="non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INDEX</a:t>
          </a:r>
          <a:r>
            <a:rPr lang="ja-JP" altLang="ja-JP" sz="1100" u="non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関数は行</a:t>
          </a:r>
          <a:r>
            <a:rPr lang="ja-JP" altLang="en-US" sz="1100" u="non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番号</a:t>
          </a:r>
          <a:r>
            <a:rPr lang="ja-JP" altLang="ja-JP" sz="1100" u="non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と列</a:t>
          </a:r>
          <a:r>
            <a:rPr lang="ja-JP" altLang="en-US" sz="1100" u="non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番号を指定してあげることで</a:t>
          </a:r>
          <a:r>
            <a:rPr lang="ja-JP" altLang="ja-JP" sz="1100" u="non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クロスする場所にあるデータを抽出することができ</a:t>
          </a:r>
          <a:r>
            <a:rPr lang="ja-JP" altLang="en-US" sz="1100" u="non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ます。</a:t>
          </a:r>
          <a:r>
            <a:rPr lang="ja-JP" altLang="ja-JP" sz="1100" u="non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そこに</a:t>
          </a:r>
          <a:r>
            <a:rPr lang="en-US" altLang="ja-JP" sz="1100" u="non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MATCH</a:t>
          </a:r>
          <a:r>
            <a:rPr lang="ja-JP" altLang="ja-JP" sz="1100" u="non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関数を組み合わせることで、</a:t>
          </a:r>
          <a:r>
            <a:rPr lang="ja-JP" altLang="en-US" sz="1100" u="non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行番号と列番号も自動計算させ、</a:t>
          </a:r>
          <a:r>
            <a:rPr lang="ja-JP" altLang="ja-JP" sz="1100" u="non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柔軟にデータを抽出することができます。</a:t>
          </a:r>
        </a:p>
        <a:p>
          <a:r>
            <a:rPr lang="en-US" altLang="ja-JP" sz="1100" u="non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VLOOKUP</a:t>
          </a:r>
          <a:r>
            <a:rPr lang="ja-JP" altLang="ja-JP" sz="1100" u="non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では、検査値より、左側にあるデータを取り出すことはできませんが、</a:t>
          </a:r>
          <a:r>
            <a:rPr lang="en-US" altLang="ja-JP" sz="1100" u="non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INDEX</a:t>
          </a:r>
          <a:r>
            <a:rPr lang="ja-JP" altLang="ja-JP" sz="1100" u="non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と</a:t>
          </a:r>
          <a:r>
            <a:rPr lang="en-US" altLang="ja-JP" sz="1100" u="non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MATCH</a:t>
          </a:r>
          <a:r>
            <a:rPr lang="ja-JP" altLang="ja-JP" sz="1100" u="non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関数を組み合わせることでデータを取り出すことが可能です。目的を加味し、効率的な方法を使って対応しましょう。</a:t>
          </a:r>
        </a:p>
      </xdr:txBody>
    </xdr:sp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22860</xdr:colOff>
      <xdr:row>17</xdr:row>
      <xdr:rowOff>182880</xdr:rowOff>
    </xdr:from>
    <xdr:to>
      <xdr:col>7</xdr:col>
      <xdr:colOff>342900</xdr:colOff>
      <xdr:row>27</xdr:row>
      <xdr:rowOff>96210</xdr:rowOff>
    </xdr:to>
    <xdr:pic>
      <xdr:nvPicPr>
        <xdr:cNvPr id="3" name="図 2">
          <a:extLst>
            <a:ext uri="{FF2B5EF4-FFF2-40B4-BE49-F238E27FC236}">
              <a16:creationId xmlns:a16="http://schemas.microsoft.com/office/drawing/2014/main" id="{DB8839AA-604A-4CDB-AED0-D0EAD0C061C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0" y="4160520"/>
          <a:ext cx="4587240" cy="219933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27</xdr:row>
      <xdr:rowOff>103505</xdr:rowOff>
    </xdr:from>
    <xdr:to>
      <xdr:col>7</xdr:col>
      <xdr:colOff>428625</xdr:colOff>
      <xdr:row>32</xdr:row>
      <xdr:rowOff>81280</xdr:rowOff>
    </xdr:to>
    <xdr:pic>
      <xdr:nvPicPr>
        <xdr:cNvPr id="4" name="図 3">
          <a:extLst>
            <a:ext uri="{FF2B5EF4-FFF2-40B4-BE49-F238E27FC236}">
              <a16:creationId xmlns:a16="http://schemas.microsoft.com/office/drawing/2014/main" id="{F9FE1AC4-D275-4A82-B1D4-E1B3069E6F0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6367145"/>
          <a:ext cx="4695825" cy="1120775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0</xdr:col>
      <xdr:colOff>0</xdr:colOff>
      <xdr:row>13</xdr:row>
      <xdr:rowOff>30480</xdr:rowOff>
    </xdr:from>
    <xdr:to>
      <xdr:col>9</xdr:col>
      <xdr:colOff>411480</xdr:colOff>
      <xdr:row>17</xdr:row>
      <xdr:rowOff>76200</xdr:rowOff>
    </xdr:to>
    <xdr:sp macro="" textlink="">
      <xdr:nvSpPr>
        <xdr:cNvPr id="5" name="テキスト ボックス 4">
          <a:extLst>
            <a:ext uri="{FF2B5EF4-FFF2-40B4-BE49-F238E27FC236}">
              <a16:creationId xmlns:a16="http://schemas.microsoft.com/office/drawing/2014/main" id="{4F2A405E-D223-4794-A9CF-49D5CE39CF4D}"/>
            </a:ext>
          </a:extLst>
        </xdr:cNvPr>
        <xdr:cNvSpPr txBox="1"/>
      </xdr:nvSpPr>
      <xdr:spPr>
        <a:xfrm>
          <a:off x="0" y="3093720"/>
          <a:ext cx="6019800" cy="960120"/>
        </a:xfrm>
        <a:prstGeom prst="rect">
          <a:avLst/>
        </a:prstGeom>
        <a:solidFill>
          <a:schemeClr val="accent4">
            <a:lumMod val="20000"/>
            <a:lumOff val="80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（例題１）</a:t>
          </a:r>
        </a:p>
        <a:p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D11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の出発地と、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D12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の到着地から、「旅行ツアー料金表」のデータを参照し、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D13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に料金を表示する計算式を入力しなさい。（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INDEX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関数使用）</a:t>
          </a:r>
        </a:p>
        <a:p>
          <a:endParaRPr kumimoji="1" lang="ja-JP" altLang="en-US" sz="1100"/>
        </a:p>
      </xdr:txBody>
    </xdr:sp>
    <xdr:clientData/>
  </xdr:twoCellAnchor>
  <xdr:twoCellAnchor editAs="oneCell">
    <xdr:from>
      <xdr:col>0</xdr:col>
      <xdr:colOff>0</xdr:colOff>
      <xdr:row>32</xdr:row>
      <xdr:rowOff>198120</xdr:rowOff>
    </xdr:from>
    <xdr:to>
      <xdr:col>10</xdr:col>
      <xdr:colOff>121920</xdr:colOff>
      <xdr:row>58</xdr:row>
      <xdr:rowOff>7620</xdr:rowOff>
    </xdr:to>
    <xdr:pic>
      <xdr:nvPicPr>
        <xdr:cNvPr id="6" name="図 5">
          <a:extLst>
            <a:ext uri="{FF2B5EF4-FFF2-40B4-BE49-F238E27FC236}">
              <a16:creationId xmlns:a16="http://schemas.microsoft.com/office/drawing/2014/main" id="{CE34AA7B-50D2-45C4-A86D-2B027F9768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604760"/>
          <a:ext cx="6400800" cy="57531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183874</xdr:colOff>
      <xdr:row>13</xdr:row>
      <xdr:rowOff>44064</xdr:rowOff>
    </xdr:from>
    <xdr:to>
      <xdr:col>9</xdr:col>
      <xdr:colOff>161014</xdr:colOff>
      <xdr:row>16</xdr:row>
      <xdr:rowOff>120264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0B23C964-CEDF-44EA-AA9E-4C7B7042C9BF}"/>
            </a:ext>
          </a:extLst>
        </xdr:cNvPr>
        <xdr:cNvSpPr txBox="1"/>
      </xdr:nvSpPr>
      <xdr:spPr>
        <a:xfrm>
          <a:off x="183874" y="3107304"/>
          <a:ext cx="5859780" cy="762000"/>
        </a:xfrm>
        <a:prstGeom prst="rect">
          <a:avLst/>
        </a:prstGeom>
        <a:solidFill>
          <a:schemeClr val="accent4">
            <a:lumMod val="20000"/>
            <a:lumOff val="80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（例題２）</a:t>
          </a:r>
        </a:p>
        <a:p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セル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G11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と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G12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に当てはまる数字を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MATCH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関数を用いて計算してみましょう</a:t>
          </a:r>
        </a:p>
        <a:p>
          <a:endParaRPr kumimoji="1" lang="ja-JP" altLang="en-US" sz="1100"/>
        </a:p>
      </xdr:txBody>
    </xdr:sp>
    <xdr:clientData/>
  </xdr:twoCellAnchor>
  <xdr:twoCellAnchor editAs="oneCell">
    <xdr:from>
      <xdr:col>0</xdr:col>
      <xdr:colOff>0</xdr:colOff>
      <xdr:row>18</xdr:row>
      <xdr:rowOff>0</xdr:rowOff>
    </xdr:from>
    <xdr:to>
      <xdr:col>8</xdr:col>
      <xdr:colOff>289560</xdr:colOff>
      <xdr:row>32</xdr:row>
      <xdr:rowOff>566200</xdr:rowOff>
    </xdr:to>
    <xdr:pic>
      <xdr:nvPicPr>
        <xdr:cNvPr id="4" name="図 3">
          <a:extLst>
            <a:ext uri="{FF2B5EF4-FFF2-40B4-BE49-F238E27FC236}">
              <a16:creationId xmlns:a16="http://schemas.microsoft.com/office/drawing/2014/main" id="{C6612DDF-E4AF-478B-938F-C28C1BF02B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206240"/>
          <a:ext cx="5501640" cy="3766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34</xdr:row>
      <xdr:rowOff>1</xdr:rowOff>
    </xdr:from>
    <xdr:to>
      <xdr:col>9</xdr:col>
      <xdr:colOff>56688</xdr:colOff>
      <xdr:row>51</xdr:row>
      <xdr:rowOff>59636</xdr:rowOff>
    </xdr:to>
    <xdr:pic>
      <xdr:nvPicPr>
        <xdr:cNvPr id="5" name="図 4">
          <a:extLst>
            <a:ext uri="{FF2B5EF4-FFF2-40B4-BE49-F238E27FC236}">
              <a16:creationId xmlns:a16="http://schemas.microsoft.com/office/drawing/2014/main" id="{416AE4C4-722B-4E13-986B-64DC633E50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8793481"/>
          <a:ext cx="5939328" cy="39458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53</xdr:row>
      <xdr:rowOff>0</xdr:rowOff>
    </xdr:from>
    <xdr:to>
      <xdr:col>9</xdr:col>
      <xdr:colOff>266700</xdr:colOff>
      <xdr:row>70</xdr:row>
      <xdr:rowOff>224293</xdr:rowOff>
    </xdr:to>
    <xdr:pic>
      <xdr:nvPicPr>
        <xdr:cNvPr id="6" name="図 5">
          <a:extLst>
            <a:ext uri="{FF2B5EF4-FFF2-40B4-BE49-F238E27FC236}">
              <a16:creationId xmlns:a16="http://schemas.microsoft.com/office/drawing/2014/main" id="{2D78A8A6-8D67-4FAD-8A19-86CFBF19DD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3136880"/>
          <a:ext cx="6149340" cy="411049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83820</xdr:colOff>
      <xdr:row>13</xdr:row>
      <xdr:rowOff>167640</xdr:rowOff>
    </xdr:from>
    <xdr:to>
      <xdr:col>9</xdr:col>
      <xdr:colOff>60960</xdr:colOff>
      <xdr:row>17</xdr:row>
      <xdr:rowOff>99060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9F3C51F3-A402-4593-8D00-6157E01C0934}"/>
            </a:ext>
          </a:extLst>
        </xdr:cNvPr>
        <xdr:cNvSpPr txBox="1"/>
      </xdr:nvSpPr>
      <xdr:spPr>
        <a:xfrm>
          <a:off x="83820" y="3230880"/>
          <a:ext cx="5288280" cy="845820"/>
        </a:xfrm>
        <a:prstGeom prst="rect">
          <a:avLst/>
        </a:prstGeom>
        <a:solidFill>
          <a:schemeClr val="accent4">
            <a:lumMod val="20000"/>
            <a:lumOff val="80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（例題３）　出発値「福岡」と到着地「沖縄」のクロスする位置「ツアー料金」を「料金」Ｄ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13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に自動表示できるよう計算式を入力してみましょう。</a:t>
          </a:r>
        </a:p>
      </xdr:txBody>
    </xdr:sp>
    <xdr:clientData/>
  </xdr:twoCellAnchor>
  <xdr:twoCellAnchor>
    <xdr:from>
      <xdr:col>0</xdr:col>
      <xdr:colOff>77194</xdr:colOff>
      <xdr:row>17</xdr:row>
      <xdr:rowOff>194806</xdr:rowOff>
    </xdr:from>
    <xdr:to>
      <xdr:col>9</xdr:col>
      <xdr:colOff>86139</xdr:colOff>
      <xdr:row>20</xdr:row>
      <xdr:rowOff>95746</xdr:rowOff>
    </xdr:to>
    <xdr:sp macro="" textlink="">
      <xdr:nvSpPr>
        <xdr:cNvPr id="4" name="テキスト ボックス 3">
          <a:extLst>
            <a:ext uri="{FF2B5EF4-FFF2-40B4-BE49-F238E27FC236}">
              <a16:creationId xmlns:a16="http://schemas.microsoft.com/office/drawing/2014/main" id="{477BBACF-8BEF-4AD8-83A2-9A71856F0E1E}"/>
            </a:ext>
          </a:extLst>
        </xdr:cNvPr>
        <xdr:cNvSpPr txBox="1"/>
      </xdr:nvSpPr>
      <xdr:spPr>
        <a:xfrm>
          <a:off x="77194" y="4172446"/>
          <a:ext cx="5320085" cy="1287780"/>
        </a:xfrm>
        <a:prstGeom prst="rect">
          <a:avLst/>
        </a:prstGeom>
        <a:solidFill>
          <a:schemeClr val="accent2">
            <a:lumMod val="20000"/>
            <a:lumOff val="80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en-US" altLang="ja-JP" sz="1100"/>
            <a:t>INDEX</a:t>
          </a:r>
          <a:r>
            <a:rPr kumimoji="1" lang="ja-JP" altLang="en-US" sz="1100"/>
            <a:t>関数は、行番号と列番号を指定して値を取り出す関数</a:t>
          </a:r>
          <a:endParaRPr kumimoji="1" lang="en-US" altLang="ja-JP" sz="1100"/>
        </a:p>
        <a:p>
          <a:endParaRPr kumimoji="1" lang="en-US" altLang="ja-JP" sz="1100"/>
        </a:p>
        <a:p>
          <a:r>
            <a:rPr kumimoji="1" lang="en-US" altLang="ja-JP" sz="1100"/>
            <a:t>INDEX</a:t>
          </a:r>
          <a:r>
            <a:rPr kumimoji="1" lang="ja-JP" altLang="en-US" sz="1100"/>
            <a:t>関数の行番号と列番号は</a:t>
          </a:r>
          <a:endParaRPr kumimoji="1" lang="en-US" altLang="ja-JP" sz="1100"/>
        </a:p>
        <a:p>
          <a:r>
            <a:rPr kumimoji="1" lang="ja-JP" altLang="en-US" sz="1100"/>
            <a:t>行番号・・・</a:t>
          </a:r>
          <a:r>
            <a:rPr kumimoji="1" lang="en-US" altLang="ja-JP" sz="1100"/>
            <a:t>MATCH</a:t>
          </a:r>
          <a:r>
            <a:rPr kumimoji="1" lang="ja-JP" altLang="en-US" sz="1100"/>
            <a:t>関数で行番号を探し指定する。</a:t>
          </a:r>
          <a:endParaRPr kumimoji="1" lang="en-US" altLang="ja-JP" sz="1100"/>
        </a:p>
        <a:p>
          <a:r>
            <a:rPr kumimoji="1" lang="ja-JP" altLang="en-US" sz="1100"/>
            <a:t>列番号・・・</a:t>
          </a:r>
          <a:r>
            <a:rPr kumimoji="1"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MATCH</a:t>
          </a:r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関数で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列番号を探し指定する。</a:t>
          </a:r>
          <a:endParaRPr kumimoji="1" lang="ja-JP" altLang="en-US" sz="1100"/>
        </a:p>
      </xdr:txBody>
    </xdr:sp>
    <xdr:clientData/>
  </xdr:twoCellAnchor>
  <xdr:twoCellAnchor editAs="oneCell">
    <xdr:from>
      <xdr:col>0</xdr:col>
      <xdr:colOff>1</xdr:colOff>
      <xdr:row>22</xdr:row>
      <xdr:rowOff>139149</xdr:rowOff>
    </xdr:from>
    <xdr:to>
      <xdr:col>9</xdr:col>
      <xdr:colOff>616227</xdr:colOff>
      <xdr:row>39</xdr:row>
      <xdr:rowOff>36571</xdr:rowOff>
    </xdr:to>
    <xdr:pic>
      <xdr:nvPicPr>
        <xdr:cNvPr id="5" name="図 4">
          <a:extLst>
            <a:ext uri="{FF2B5EF4-FFF2-40B4-BE49-F238E27FC236}">
              <a16:creationId xmlns:a16="http://schemas.microsoft.com/office/drawing/2014/main" id="{585AC9F0-463D-477C-8199-977057C888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" y="5960829"/>
          <a:ext cx="5927366" cy="378362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</xdr:col>
      <xdr:colOff>39756</xdr:colOff>
      <xdr:row>39</xdr:row>
      <xdr:rowOff>132522</xdr:rowOff>
    </xdr:from>
    <xdr:to>
      <xdr:col>8</xdr:col>
      <xdr:colOff>463826</xdr:colOff>
      <xdr:row>41</xdr:row>
      <xdr:rowOff>13253</xdr:rowOff>
    </xdr:to>
    <xdr:sp macro="" textlink="">
      <xdr:nvSpPr>
        <xdr:cNvPr id="6" name="テキスト ボックス 5">
          <a:extLst>
            <a:ext uri="{FF2B5EF4-FFF2-40B4-BE49-F238E27FC236}">
              <a16:creationId xmlns:a16="http://schemas.microsoft.com/office/drawing/2014/main" id="{734BD11E-204B-42E4-A5E4-A017DBD17D4A}"/>
            </a:ext>
          </a:extLst>
        </xdr:cNvPr>
        <xdr:cNvSpPr txBox="1"/>
      </xdr:nvSpPr>
      <xdr:spPr>
        <a:xfrm>
          <a:off x="237876" y="9840402"/>
          <a:ext cx="4866530" cy="337931"/>
        </a:xfrm>
        <a:prstGeom prst="rect">
          <a:avLst/>
        </a:prstGeom>
        <a:solidFill>
          <a:schemeClr val="accent2">
            <a:lumMod val="20000"/>
            <a:lumOff val="80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600"/>
            <a:t>福岡の行番号の式</a:t>
          </a:r>
          <a:r>
            <a:rPr kumimoji="1" lang="en-US" altLang="ja-JP" sz="1600"/>
            <a:t>=MATCH(D11,C4:C9,0)</a:t>
          </a:r>
          <a:r>
            <a:rPr kumimoji="1" lang="ja-JP" altLang="en-US" sz="1600"/>
            <a:t>＝５</a:t>
          </a:r>
        </a:p>
      </xdr:txBody>
    </xdr:sp>
    <xdr:clientData/>
  </xdr:twoCellAnchor>
  <xdr:twoCellAnchor>
    <xdr:from>
      <xdr:col>1</xdr:col>
      <xdr:colOff>39757</xdr:colOff>
      <xdr:row>41</xdr:row>
      <xdr:rowOff>125896</xdr:rowOff>
    </xdr:from>
    <xdr:to>
      <xdr:col>8</xdr:col>
      <xdr:colOff>457200</xdr:colOff>
      <xdr:row>43</xdr:row>
      <xdr:rowOff>99391</xdr:rowOff>
    </xdr:to>
    <xdr:sp macro="" textlink="">
      <xdr:nvSpPr>
        <xdr:cNvPr id="7" name="テキスト ボックス 6">
          <a:extLst>
            <a:ext uri="{FF2B5EF4-FFF2-40B4-BE49-F238E27FC236}">
              <a16:creationId xmlns:a16="http://schemas.microsoft.com/office/drawing/2014/main" id="{3F016CE0-2608-45B8-A395-508BBA7EC617}"/>
            </a:ext>
          </a:extLst>
        </xdr:cNvPr>
        <xdr:cNvSpPr txBox="1"/>
      </xdr:nvSpPr>
      <xdr:spPr>
        <a:xfrm>
          <a:off x="237877" y="10290976"/>
          <a:ext cx="4859903" cy="430695"/>
        </a:xfrm>
        <a:prstGeom prst="rect">
          <a:avLst/>
        </a:prstGeom>
        <a:solidFill>
          <a:schemeClr val="accent2">
            <a:lumMod val="20000"/>
            <a:lumOff val="80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600"/>
            <a:t>沖縄の列番号の式</a:t>
          </a:r>
          <a:r>
            <a:rPr kumimoji="1" lang="en-US" altLang="ja-JP" sz="1600"/>
            <a:t>=MATCH(D12,C4:H4,0)</a:t>
          </a:r>
          <a:r>
            <a:rPr kumimoji="1" lang="ja-JP" altLang="en-US" sz="1600"/>
            <a:t>＝６</a:t>
          </a:r>
        </a:p>
      </xdr:txBody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10</xdr:col>
      <xdr:colOff>308347</xdr:colOff>
      <xdr:row>57</xdr:row>
      <xdr:rowOff>132521</xdr:rowOff>
    </xdr:to>
    <xdr:pic>
      <xdr:nvPicPr>
        <xdr:cNvPr id="8" name="図 7">
          <a:extLst>
            <a:ext uri="{FF2B5EF4-FFF2-40B4-BE49-F238E27FC236}">
              <a16:creationId xmlns:a16="http://schemas.microsoft.com/office/drawing/2014/main" id="{A54F18F7-524A-43AD-88E0-66AB1049A0B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98120" y="11079480"/>
          <a:ext cx="6091927" cy="2875721"/>
        </a:xfrm>
        <a:prstGeom prst="rect">
          <a:avLst/>
        </a:prstGeom>
      </xdr:spPr>
    </xdr:pic>
    <xdr:clientData/>
  </xdr:twoCellAnchor>
  <xdr:twoCellAnchor>
    <xdr:from>
      <xdr:col>1</xdr:col>
      <xdr:colOff>46382</xdr:colOff>
      <xdr:row>51</xdr:row>
      <xdr:rowOff>225285</xdr:rowOff>
    </xdr:from>
    <xdr:to>
      <xdr:col>5</xdr:col>
      <xdr:colOff>629230</xdr:colOff>
      <xdr:row>55</xdr:row>
      <xdr:rowOff>33131</xdr:rowOff>
    </xdr:to>
    <xdr:sp macro="" textlink="">
      <xdr:nvSpPr>
        <xdr:cNvPr id="9" name="テキスト ボックス 1158">
          <a:extLst>
            <a:ext uri="{FF2B5EF4-FFF2-40B4-BE49-F238E27FC236}">
              <a16:creationId xmlns:a16="http://schemas.microsoft.com/office/drawing/2014/main" id="{5D9A28F2-0B7E-4EB1-9DD4-9549E2DC40C8}"/>
            </a:ext>
          </a:extLst>
        </xdr:cNvPr>
        <xdr:cNvSpPr txBox="1"/>
      </xdr:nvSpPr>
      <xdr:spPr>
        <a:xfrm>
          <a:off x="244502" y="12676365"/>
          <a:ext cx="3013628" cy="722246"/>
        </a:xfrm>
        <a:prstGeom prst="rect">
          <a:avLst/>
        </a:prstGeom>
        <a:ln/>
      </xdr:spPr>
      <xdr:style>
        <a:lnRef idx="2">
          <a:schemeClr val="accent1"/>
        </a:lnRef>
        <a:fillRef idx="1">
          <a:schemeClr val="lt1"/>
        </a:fillRef>
        <a:effectRef idx="0">
          <a:schemeClr val="accent1"/>
        </a:effectRef>
        <a:fontRef idx="minor">
          <a:schemeClr val="dk1"/>
        </a:fontRef>
      </xdr:style>
      <xdr:txBody>
        <a:bodyPr rot="0" spcFirstLastPara="0" vert="horz" wrap="square" lIns="91440" tIns="45720" rIns="91440" bIns="45720" numCol="1" spcCol="0" rtlCol="0" fromWordArt="0" anchor="t" anchorCtr="0" forceAA="0" compatLnSpc="1">
          <a:prstTxWarp prst="textNoShape">
            <a:avLst/>
          </a:prstTxWarp>
          <a:noAutofit/>
        </a:bodyPr>
        <a:lstStyle/>
        <a:p>
          <a:pPr algn="just"/>
          <a:r>
            <a:rPr lang="ja-JP" sz="1050" kern="100">
              <a:effectLst/>
              <a:ea typeface="游明朝" panose="02020400000000000000" pitchFamily="18" charset="-128"/>
              <a:cs typeface="Times New Roman" panose="02020603050405020304" pitchFamily="18" charset="0"/>
            </a:rPr>
            <a:t>行番号</a:t>
          </a:r>
          <a:endParaRPr lang="en-US" altLang="ja-JP" sz="1050" kern="100">
            <a:effectLst/>
            <a:ea typeface="游明朝" panose="02020400000000000000" pitchFamily="18" charset="-128"/>
            <a:cs typeface="Times New Roman" panose="02020603050405020304" pitchFamily="18" charset="0"/>
          </a:endParaRPr>
        </a:p>
        <a:p>
          <a:pPr algn="just"/>
          <a:r>
            <a:rPr lang="ja-JP" sz="1050" kern="100">
              <a:effectLst/>
              <a:ea typeface="游明朝" panose="02020400000000000000" pitchFamily="18" charset="-128"/>
              <a:cs typeface="Times New Roman" panose="02020603050405020304" pitchFamily="18" charset="0"/>
            </a:rPr>
            <a:t>：</a:t>
          </a:r>
          <a:r>
            <a:rPr lang="en-US" sz="1050" kern="100">
              <a:effectLst/>
              <a:ea typeface="游明朝" panose="02020400000000000000" pitchFamily="18" charset="-128"/>
              <a:cs typeface="Times New Roman" panose="02020603050405020304" pitchFamily="18" charset="0"/>
            </a:rPr>
            <a:t>G11</a:t>
          </a:r>
          <a:r>
            <a:rPr lang="ja-JP" sz="1050" kern="100">
              <a:effectLst/>
              <a:ea typeface="游明朝" panose="02020400000000000000" pitchFamily="18" charset="-128"/>
              <a:cs typeface="Times New Roman" panose="02020603050405020304" pitchFamily="18" charset="0"/>
            </a:rPr>
            <a:t>に入力している計算式を代入</a:t>
          </a:r>
        </a:p>
        <a:p>
          <a:pPr algn="just"/>
          <a:r>
            <a:rPr lang="ja-JP" sz="1050" kern="100">
              <a:effectLst/>
              <a:ea typeface="游明朝" panose="02020400000000000000" pitchFamily="18" charset="-128"/>
              <a:cs typeface="Times New Roman" panose="02020603050405020304" pitchFamily="18" charset="0"/>
            </a:rPr>
            <a:t>（</a:t>
          </a:r>
          <a:r>
            <a:rPr lang="en-US" sz="1050" kern="100">
              <a:effectLst/>
              <a:ea typeface="游明朝" panose="02020400000000000000" pitchFamily="18" charset="-128"/>
              <a:cs typeface="Times New Roman" panose="02020603050405020304" pitchFamily="18" charset="0"/>
            </a:rPr>
            <a:t>D11</a:t>
          </a:r>
          <a:r>
            <a:rPr lang="ja-JP" sz="1050" kern="100">
              <a:effectLst/>
              <a:ea typeface="游明朝" panose="02020400000000000000" pitchFamily="18" charset="-128"/>
              <a:cs typeface="Times New Roman" panose="02020603050405020304" pitchFamily="18" charset="0"/>
            </a:rPr>
            <a:t>の値が、</a:t>
          </a:r>
          <a:r>
            <a:rPr lang="en-US" sz="1050" kern="100">
              <a:effectLst/>
              <a:ea typeface="游明朝" panose="02020400000000000000" pitchFamily="18" charset="-128"/>
              <a:cs typeface="Times New Roman" panose="02020603050405020304" pitchFamily="18" charset="0"/>
            </a:rPr>
            <a:t>C4</a:t>
          </a:r>
          <a:r>
            <a:rPr lang="ja-JP" sz="1050" kern="100">
              <a:effectLst/>
              <a:ea typeface="游明朝" panose="02020400000000000000" pitchFamily="18" charset="-128"/>
              <a:cs typeface="Times New Roman" panose="02020603050405020304" pitchFamily="18" charset="0"/>
            </a:rPr>
            <a:t>から下に何番目かを示す式）</a:t>
          </a:r>
        </a:p>
      </xdr:txBody>
    </xdr:sp>
    <xdr:clientData/>
  </xdr:twoCellAnchor>
  <xdr:twoCellAnchor>
    <xdr:from>
      <xdr:col>6</xdr:col>
      <xdr:colOff>21508</xdr:colOff>
      <xdr:row>51</xdr:row>
      <xdr:rowOff>226915</xdr:rowOff>
    </xdr:from>
    <xdr:to>
      <xdr:col>10</xdr:col>
      <xdr:colOff>377329</xdr:colOff>
      <xdr:row>55</xdr:row>
      <xdr:rowOff>26506</xdr:rowOff>
    </xdr:to>
    <xdr:sp macro="" textlink="">
      <xdr:nvSpPr>
        <xdr:cNvPr id="10" name="テキスト ボックス 1159">
          <a:extLst>
            <a:ext uri="{FF2B5EF4-FFF2-40B4-BE49-F238E27FC236}">
              <a16:creationId xmlns:a16="http://schemas.microsoft.com/office/drawing/2014/main" id="{901E650D-FC4F-4B0D-B7C8-EBBFCC6DE1B0}"/>
            </a:ext>
          </a:extLst>
        </xdr:cNvPr>
        <xdr:cNvSpPr txBox="1"/>
      </xdr:nvSpPr>
      <xdr:spPr>
        <a:xfrm>
          <a:off x="3320968" y="12677995"/>
          <a:ext cx="3038061" cy="713991"/>
        </a:xfrm>
        <a:prstGeom prst="rect">
          <a:avLst/>
        </a:prstGeom>
        <a:ln/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rot="0" spcFirstLastPara="0" vert="horz" wrap="square" lIns="91440" tIns="45720" rIns="91440" bIns="45720" numCol="1" spcCol="0" rtlCol="0" fromWordArt="0" anchor="t" anchorCtr="0" forceAA="0" compatLnSpc="1">
          <a:prstTxWarp prst="textNoShape">
            <a:avLst/>
          </a:prstTxWarp>
          <a:noAutofit/>
        </a:bodyPr>
        <a:lstStyle/>
        <a:p>
          <a:pPr algn="just"/>
          <a:r>
            <a:rPr lang="ja-JP" sz="1050" kern="100">
              <a:effectLst/>
              <a:ea typeface="游明朝" panose="02020400000000000000" pitchFamily="18" charset="-128"/>
              <a:cs typeface="Times New Roman" panose="02020603050405020304" pitchFamily="18" charset="0"/>
            </a:rPr>
            <a:t>列番号</a:t>
          </a:r>
          <a:endParaRPr lang="en-US" altLang="ja-JP" sz="1050" kern="100">
            <a:effectLst/>
            <a:ea typeface="游明朝" panose="02020400000000000000" pitchFamily="18" charset="-128"/>
            <a:cs typeface="Times New Roman" panose="02020603050405020304" pitchFamily="18" charset="0"/>
          </a:endParaRPr>
        </a:p>
        <a:p>
          <a:pPr algn="just"/>
          <a:r>
            <a:rPr lang="ja-JP" sz="1050" kern="100">
              <a:effectLst/>
              <a:ea typeface="游明朝" panose="02020400000000000000" pitchFamily="18" charset="-128"/>
              <a:cs typeface="Times New Roman" panose="02020603050405020304" pitchFamily="18" charset="0"/>
            </a:rPr>
            <a:t>：</a:t>
          </a:r>
          <a:r>
            <a:rPr lang="en-US" sz="1050" kern="100">
              <a:effectLst/>
              <a:ea typeface="游明朝" panose="02020400000000000000" pitchFamily="18" charset="-128"/>
              <a:cs typeface="Times New Roman" panose="02020603050405020304" pitchFamily="18" charset="0"/>
            </a:rPr>
            <a:t>G12</a:t>
          </a:r>
          <a:r>
            <a:rPr lang="ja-JP" sz="1050" kern="100">
              <a:effectLst/>
              <a:ea typeface="游明朝" panose="02020400000000000000" pitchFamily="18" charset="-128"/>
              <a:cs typeface="Times New Roman" panose="02020603050405020304" pitchFamily="18" charset="0"/>
            </a:rPr>
            <a:t>に入力している計算式を代入</a:t>
          </a:r>
        </a:p>
        <a:p>
          <a:pPr algn="just"/>
          <a:r>
            <a:rPr lang="ja-JP" sz="1050" kern="100">
              <a:effectLst/>
              <a:ea typeface="游明朝" panose="02020400000000000000" pitchFamily="18" charset="-128"/>
              <a:cs typeface="Times New Roman" panose="02020603050405020304" pitchFamily="18" charset="0"/>
            </a:rPr>
            <a:t>（</a:t>
          </a:r>
          <a:r>
            <a:rPr lang="en-US" sz="1050" kern="100">
              <a:effectLst/>
              <a:ea typeface="游明朝" panose="02020400000000000000" pitchFamily="18" charset="-128"/>
              <a:cs typeface="Times New Roman" panose="02020603050405020304" pitchFamily="18" charset="0"/>
            </a:rPr>
            <a:t>D12</a:t>
          </a:r>
          <a:r>
            <a:rPr lang="ja-JP" sz="1050" kern="100">
              <a:effectLst/>
              <a:ea typeface="游明朝" panose="02020400000000000000" pitchFamily="18" charset="-128"/>
              <a:cs typeface="Times New Roman" panose="02020603050405020304" pitchFamily="18" charset="0"/>
            </a:rPr>
            <a:t>の値が、</a:t>
          </a:r>
          <a:r>
            <a:rPr lang="en-US" sz="1050" kern="100">
              <a:effectLst/>
              <a:ea typeface="游明朝" panose="02020400000000000000" pitchFamily="18" charset="-128"/>
              <a:cs typeface="Times New Roman" panose="02020603050405020304" pitchFamily="18" charset="0"/>
            </a:rPr>
            <a:t>C4</a:t>
          </a:r>
          <a:r>
            <a:rPr lang="ja-JP" sz="1050" kern="100">
              <a:effectLst/>
              <a:ea typeface="游明朝" panose="02020400000000000000" pitchFamily="18" charset="-128"/>
              <a:cs typeface="Times New Roman" panose="02020603050405020304" pitchFamily="18" charset="0"/>
            </a:rPr>
            <a:t>から右に何番目かを示す式）</a:t>
          </a:r>
        </a:p>
      </xdr:txBody>
    </xdr:sp>
    <xdr:clientData/>
  </xdr:twoCellAnchor>
  <xdr:twoCellAnchor>
    <xdr:from>
      <xdr:col>1</xdr:col>
      <xdr:colOff>159026</xdr:colOff>
      <xdr:row>22</xdr:row>
      <xdr:rowOff>185531</xdr:rowOff>
    </xdr:from>
    <xdr:to>
      <xdr:col>2</xdr:col>
      <xdr:colOff>377687</xdr:colOff>
      <xdr:row>23</xdr:row>
      <xdr:rowOff>218661</xdr:rowOff>
    </xdr:to>
    <xdr:sp macro="" textlink="">
      <xdr:nvSpPr>
        <xdr:cNvPr id="11" name="テキスト ボックス 10">
          <a:extLst>
            <a:ext uri="{FF2B5EF4-FFF2-40B4-BE49-F238E27FC236}">
              <a16:creationId xmlns:a16="http://schemas.microsoft.com/office/drawing/2014/main" id="{2EEF8831-CC93-42AF-89AF-80B5815AF6B6}"/>
            </a:ext>
          </a:extLst>
        </xdr:cNvPr>
        <xdr:cNvSpPr txBox="1"/>
      </xdr:nvSpPr>
      <xdr:spPr>
        <a:xfrm>
          <a:off x="357146" y="6007211"/>
          <a:ext cx="637761" cy="26173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例題２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5513A1-2285-40EC-B0EA-DBE0B6D71DE7}">
  <sheetPr codeName="Sheet1"/>
  <dimension ref="A1:Q57"/>
  <sheetViews>
    <sheetView tabSelected="1" zoomScale="85" zoomScaleNormal="85" workbookViewId="0">
      <selection activeCell="E4" sqref="E4"/>
    </sheetView>
  </sheetViews>
  <sheetFormatPr defaultRowHeight="18" x14ac:dyDescent="0.45"/>
  <cols>
    <col min="1" max="1" width="5.796875" customWidth="1"/>
  </cols>
  <sheetData>
    <row r="1" spans="1:17" x14ac:dyDescent="0.45">
      <c r="A1" s="1" t="s">
        <v>0</v>
      </c>
    </row>
    <row r="2" spans="1:17" x14ac:dyDescent="0.45">
      <c r="B2" t="s">
        <v>20</v>
      </c>
    </row>
    <row r="4" spans="1:17" x14ac:dyDescent="0.45">
      <c r="A4" s="1" t="s">
        <v>1</v>
      </c>
    </row>
    <row r="5" spans="1:17" x14ac:dyDescent="0.45">
      <c r="B5" t="s">
        <v>19</v>
      </c>
    </row>
    <row r="7" spans="1:17" x14ac:dyDescent="0.45">
      <c r="A7" s="1" t="s">
        <v>7</v>
      </c>
    </row>
    <row r="8" spans="1:17" x14ac:dyDescent="0.45">
      <c r="A8" s="1">
        <v>1</v>
      </c>
      <c r="B8" t="s">
        <v>23</v>
      </c>
    </row>
    <row r="9" spans="1:17" x14ac:dyDescent="0.45">
      <c r="A9" s="1">
        <v>2</v>
      </c>
      <c r="B9" t="s">
        <v>22</v>
      </c>
    </row>
    <row r="10" spans="1:17" x14ac:dyDescent="0.45">
      <c r="A10" s="1">
        <v>3</v>
      </c>
      <c r="B10" t="s">
        <v>21</v>
      </c>
    </row>
    <row r="11" spans="1:17" ht="10.8" customHeight="1" x14ac:dyDescent="0.45">
      <c r="A11" s="1"/>
      <c r="B11" s="3"/>
    </row>
    <row r="12" spans="1:17" hidden="1" x14ac:dyDescent="0.45">
      <c r="A12" s="1"/>
      <c r="B12" s="3"/>
    </row>
    <row r="13" spans="1:17" hidden="1" x14ac:dyDescent="0.45">
      <c r="B13" s="2"/>
    </row>
    <row r="14" spans="1:17" ht="18.600000000000001" thickBot="1" x14ac:dyDescent="0.5">
      <c r="B14" s="4">
        <v>1</v>
      </c>
      <c r="F14" s="4"/>
      <c r="J14" s="4">
        <v>2</v>
      </c>
    </row>
    <row r="15" spans="1:17" ht="21" customHeight="1" x14ac:dyDescent="0.45">
      <c r="B15" s="6"/>
      <c r="C15" s="7"/>
      <c r="D15" s="7"/>
      <c r="E15" s="7"/>
      <c r="F15" s="7"/>
      <c r="G15" s="7"/>
      <c r="H15" s="7"/>
      <c r="I15" s="8"/>
      <c r="J15" s="6"/>
      <c r="K15" s="7"/>
      <c r="L15" s="7"/>
      <c r="M15" s="7"/>
      <c r="N15" s="7"/>
      <c r="O15" s="7"/>
      <c r="P15" s="7"/>
      <c r="Q15" s="8"/>
    </row>
    <row r="16" spans="1:17" ht="21" customHeight="1" x14ac:dyDescent="0.45">
      <c r="B16" s="9"/>
      <c r="C16" s="5"/>
      <c r="D16" s="5"/>
      <c r="E16" s="5"/>
      <c r="F16" s="5"/>
      <c r="G16" s="5"/>
      <c r="H16" s="5"/>
      <c r="I16" s="10"/>
      <c r="J16" s="9"/>
      <c r="K16" s="5"/>
      <c r="L16" s="5"/>
      <c r="M16" s="5"/>
      <c r="N16" s="5"/>
      <c r="O16" s="5"/>
      <c r="P16" s="5"/>
      <c r="Q16" s="10"/>
    </row>
    <row r="17" spans="2:17" ht="21" customHeight="1" x14ac:dyDescent="0.45">
      <c r="B17" s="9"/>
      <c r="C17" s="5"/>
      <c r="D17" s="5"/>
      <c r="E17" s="5"/>
      <c r="F17" s="5"/>
      <c r="G17" s="5"/>
      <c r="H17" s="5"/>
      <c r="I17" s="10"/>
      <c r="J17" s="9"/>
      <c r="K17" s="5"/>
      <c r="L17" s="5"/>
      <c r="M17" s="5"/>
      <c r="N17" s="5"/>
      <c r="O17" s="5"/>
      <c r="P17" s="5"/>
      <c r="Q17" s="10"/>
    </row>
    <row r="18" spans="2:17" ht="21" customHeight="1" x14ac:dyDescent="0.45">
      <c r="B18" s="9"/>
      <c r="C18" s="5"/>
      <c r="D18" s="5"/>
      <c r="E18" s="5"/>
      <c r="F18" s="5"/>
      <c r="G18" s="5"/>
      <c r="H18" s="5"/>
      <c r="I18" s="10"/>
      <c r="J18" s="9"/>
      <c r="K18" s="5"/>
      <c r="L18" s="5"/>
      <c r="M18" s="5"/>
      <c r="N18" s="5"/>
      <c r="O18" s="5"/>
      <c r="P18" s="5"/>
      <c r="Q18" s="10"/>
    </row>
    <row r="19" spans="2:17" ht="21" customHeight="1" x14ac:dyDescent="0.45">
      <c r="B19" s="9"/>
      <c r="C19" s="5"/>
      <c r="D19" s="5"/>
      <c r="E19" s="5"/>
      <c r="F19" s="5"/>
      <c r="G19" s="5"/>
      <c r="H19" s="5"/>
      <c r="I19" s="10"/>
      <c r="J19" s="9"/>
      <c r="K19" s="5"/>
      <c r="L19" s="5"/>
      <c r="M19" s="5"/>
      <c r="N19" s="5"/>
      <c r="O19" s="5"/>
      <c r="P19" s="5"/>
      <c r="Q19" s="10"/>
    </row>
    <row r="20" spans="2:17" ht="21" customHeight="1" x14ac:dyDescent="0.45">
      <c r="B20" s="9"/>
      <c r="C20" s="5"/>
      <c r="D20" s="5"/>
      <c r="E20" s="5"/>
      <c r="F20" s="5"/>
      <c r="G20" s="5"/>
      <c r="H20" s="5"/>
      <c r="I20" s="10"/>
      <c r="J20" s="9"/>
      <c r="K20" s="5"/>
      <c r="L20" s="5"/>
      <c r="M20" s="5"/>
      <c r="N20" s="5"/>
      <c r="O20" s="5"/>
      <c r="P20" s="5"/>
      <c r="Q20" s="10"/>
    </row>
    <row r="21" spans="2:17" ht="21" customHeight="1" x14ac:dyDescent="0.45">
      <c r="B21" s="9"/>
      <c r="C21" s="5"/>
      <c r="D21" s="5"/>
      <c r="E21" s="5"/>
      <c r="F21" s="5"/>
      <c r="G21" s="5"/>
      <c r="H21" s="5"/>
      <c r="I21" s="10"/>
      <c r="J21" s="9"/>
      <c r="K21" s="5"/>
      <c r="L21" s="5"/>
      <c r="M21" s="5"/>
      <c r="N21" s="5"/>
      <c r="O21" s="5"/>
      <c r="P21" s="5"/>
      <c r="Q21" s="10"/>
    </row>
    <row r="22" spans="2:17" ht="21" customHeight="1" x14ac:dyDescent="0.45">
      <c r="B22" s="9"/>
      <c r="C22" s="5"/>
      <c r="D22" s="5"/>
      <c r="E22" s="5"/>
      <c r="F22" s="5"/>
      <c r="G22" s="5"/>
      <c r="H22" s="5"/>
      <c r="I22" s="10"/>
      <c r="J22" s="9"/>
      <c r="K22" s="5"/>
      <c r="L22" s="5"/>
      <c r="M22" s="5"/>
      <c r="N22" s="5"/>
      <c r="O22" s="5"/>
      <c r="P22" s="5"/>
      <c r="Q22" s="10"/>
    </row>
    <row r="23" spans="2:17" ht="21" customHeight="1" x14ac:dyDescent="0.45">
      <c r="B23" s="9"/>
      <c r="C23" s="5"/>
      <c r="D23" s="5"/>
      <c r="E23" s="5"/>
      <c r="F23" s="5"/>
      <c r="G23" s="5"/>
      <c r="H23" s="5"/>
      <c r="I23" s="10"/>
      <c r="J23" s="9"/>
      <c r="K23" s="5"/>
      <c r="L23" s="5"/>
      <c r="M23" s="5"/>
      <c r="N23" s="5"/>
      <c r="O23" s="5"/>
      <c r="P23" s="5"/>
      <c r="Q23" s="10"/>
    </row>
    <row r="24" spans="2:17" ht="21" customHeight="1" x14ac:dyDescent="0.45">
      <c r="B24" s="9"/>
      <c r="C24" s="5"/>
      <c r="D24" s="5"/>
      <c r="E24" s="5"/>
      <c r="F24" s="5"/>
      <c r="G24" s="5"/>
      <c r="H24" s="5"/>
      <c r="I24" s="10"/>
      <c r="J24" s="9"/>
      <c r="K24" s="5"/>
      <c r="L24" s="5"/>
      <c r="M24" s="5"/>
      <c r="N24" s="5"/>
      <c r="O24" s="5"/>
      <c r="P24" s="5"/>
      <c r="Q24" s="10"/>
    </row>
    <row r="25" spans="2:17" ht="18.600000000000001" thickBot="1" x14ac:dyDescent="0.5">
      <c r="B25" s="16"/>
      <c r="C25" s="17"/>
      <c r="D25" s="17"/>
      <c r="E25" s="17"/>
      <c r="F25" s="17"/>
      <c r="G25" s="17"/>
      <c r="H25" s="17"/>
      <c r="I25" s="18"/>
      <c r="J25" s="16"/>
      <c r="K25" s="12"/>
      <c r="L25" s="12"/>
      <c r="M25" s="12"/>
      <c r="N25" s="12"/>
      <c r="O25" s="12"/>
      <c r="P25" s="12"/>
      <c r="Q25" s="13"/>
    </row>
    <row r="26" spans="2:17" ht="18.600000000000001" thickBot="1" x14ac:dyDescent="0.5">
      <c r="B26" s="19">
        <v>3</v>
      </c>
      <c r="C26" s="19"/>
      <c r="D26" s="19"/>
      <c r="E26" s="19"/>
      <c r="F26" s="19"/>
      <c r="G26" s="19"/>
      <c r="H26" s="19"/>
      <c r="I26" s="19"/>
      <c r="J26" s="4">
        <v>4</v>
      </c>
    </row>
    <row r="27" spans="2:17" ht="20.399999999999999" customHeight="1" x14ac:dyDescent="0.45">
      <c r="B27" s="6"/>
      <c r="C27" s="7"/>
      <c r="D27" s="7"/>
      <c r="E27" s="7"/>
      <c r="F27" s="7"/>
      <c r="G27" s="7"/>
      <c r="H27" s="7"/>
      <c r="I27" s="8"/>
      <c r="J27" s="6"/>
      <c r="K27" s="7"/>
      <c r="L27" s="7"/>
      <c r="M27" s="7"/>
      <c r="N27" s="7"/>
      <c r="O27" s="7"/>
      <c r="P27" s="7"/>
      <c r="Q27" s="8"/>
    </row>
    <row r="28" spans="2:17" ht="20.399999999999999" customHeight="1" x14ac:dyDescent="0.45">
      <c r="B28" s="9"/>
      <c r="C28" s="5"/>
      <c r="D28" s="5"/>
      <c r="E28" s="5"/>
      <c r="F28" s="5"/>
      <c r="G28" s="5"/>
      <c r="H28" s="5"/>
      <c r="I28" s="10"/>
      <c r="J28" s="9"/>
      <c r="K28" s="5"/>
      <c r="L28" s="5"/>
      <c r="M28" s="5"/>
      <c r="N28" s="5"/>
      <c r="O28" s="5"/>
      <c r="P28" s="5"/>
      <c r="Q28" s="10"/>
    </row>
    <row r="29" spans="2:17" ht="20.399999999999999" customHeight="1" x14ac:dyDescent="0.45">
      <c r="B29" s="9"/>
      <c r="C29" s="5"/>
      <c r="D29" s="5"/>
      <c r="E29" s="5"/>
      <c r="F29" s="5"/>
      <c r="G29" s="5"/>
      <c r="H29" s="5"/>
      <c r="I29" s="10"/>
      <c r="J29" s="9"/>
      <c r="K29" s="5"/>
      <c r="L29" s="5"/>
      <c r="M29" s="5"/>
      <c r="N29" s="5"/>
      <c r="O29" s="5"/>
      <c r="P29" s="5"/>
      <c r="Q29" s="10"/>
    </row>
    <row r="30" spans="2:17" ht="20.399999999999999" customHeight="1" x14ac:dyDescent="0.45">
      <c r="B30" s="9"/>
      <c r="C30" s="5"/>
      <c r="D30" s="5"/>
      <c r="E30" s="5"/>
      <c r="F30" s="5"/>
      <c r="G30" s="5"/>
      <c r="H30" s="5"/>
      <c r="I30" s="10"/>
      <c r="J30" s="9"/>
      <c r="K30" s="5"/>
      <c r="L30" s="5"/>
      <c r="M30" s="5"/>
      <c r="N30" s="5"/>
      <c r="O30" s="5"/>
      <c r="P30" s="5"/>
      <c r="Q30" s="10"/>
    </row>
    <row r="31" spans="2:17" ht="20.399999999999999" customHeight="1" x14ac:dyDescent="0.45">
      <c r="B31" s="9"/>
      <c r="C31" s="5"/>
      <c r="D31" s="5"/>
      <c r="E31" s="5"/>
      <c r="F31" s="5"/>
      <c r="G31" s="5"/>
      <c r="H31" s="5"/>
      <c r="I31" s="10"/>
      <c r="J31" s="9"/>
      <c r="K31" s="5"/>
      <c r="L31" s="5"/>
      <c r="M31" s="5"/>
      <c r="N31" s="5"/>
      <c r="O31" s="5"/>
      <c r="P31" s="5"/>
      <c r="Q31" s="10"/>
    </row>
    <row r="32" spans="2:17" ht="20.399999999999999" customHeight="1" x14ac:dyDescent="0.45">
      <c r="B32" s="9"/>
      <c r="C32" s="5"/>
      <c r="D32" s="5"/>
      <c r="E32" s="5"/>
      <c r="F32" s="5"/>
      <c r="G32" s="5"/>
      <c r="H32" s="5"/>
      <c r="I32" s="10"/>
      <c r="J32" s="9"/>
      <c r="K32" s="5"/>
      <c r="L32" s="5"/>
      <c r="M32" s="5"/>
      <c r="N32" s="5"/>
      <c r="O32" s="5"/>
      <c r="P32" s="5"/>
      <c r="Q32" s="10"/>
    </row>
    <row r="33" spans="1:17" ht="20.399999999999999" customHeight="1" x14ac:dyDescent="0.45">
      <c r="B33" s="9"/>
      <c r="C33" s="5"/>
      <c r="D33" s="5"/>
      <c r="E33" s="5"/>
      <c r="F33" s="5"/>
      <c r="G33" s="5"/>
      <c r="H33" s="5"/>
      <c r="I33" s="10"/>
      <c r="J33" s="9"/>
      <c r="K33" s="5"/>
      <c r="L33" s="5"/>
      <c r="M33" s="5"/>
      <c r="N33" s="5"/>
      <c r="O33" s="5"/>
      <c r="P33" s="5"/>
      <c r="Q33" s="10"/>
    </row>
    <row r="34" spans="1:17" ht="20.399999999999999" customHeight="1" x14ac:dyDescent="0.45">
      <c r="B34" s="9"/>
      <c r="C34" s="5"/>
      <c r="D34" s="5"/>
      <c r="E34" s="5"/>
      <c r="F34" s="5"/>
      <c r="G34" s="5"/>
      <c r="H34" s="5"/>
      <c r="I34" s="10"/>
      <c r="J34" s="9"/>
      <c r="K34" s="5"/>
      <c r="L34" s="5"/>
      <c r="M34" s="5"/>
      <c r="N34" s="5"/>
      <c r="O34" s="5"/>
      <c r="P34" s="5"/>
      <c r="Q34" s="10"/>
    </row>
    <row r="35" spans="1:17" ht="20.399999999999999" customHeight="1" x14ac:dyDescent="0.45">
      <c r="B35" s="9"/>
      <c r="C35" s="5"/>
      <c r="D35" s="5"/>
      <c r="E35" s="5"/>
      <c r="F35" s="5"/>
      <c r="G35" s="5"/>
      <c r="H35" s="5"/>
      <c r="I35" s="10"/>
      <c r="J35" s="9"/>
      <c r="K35" s="5"/>
      <c r="L35" s="5"/>
      <c r="M35" s="5"/>
      <c r="N35" s="5"/>
      <c r="O35" s="5"/>
      <c r="P35" s="5"/>
      <c r="Q35" s="10"/>
    </row>
    <row r="36" spans="1:17" ht="20.399999999999999" customHeight="1" x14ac:dyDescent="0.45">
      <c r="B36" s="9"/>
      <c r="C36" s="5"/>
      <c r="D36" s="5"/>
      <c r="E36" s="5"/>
      <c r="F36" s="5"/>
      <c r="G36" s="5"/>
      <c r="H36" s="5"/>
      <c r="I36" s="10"/>
      <c r="J36" s="9"/>
      <c r="K36" s="5"/>
      <c r="L36" s="5"/>
      <c r="M36" s="5"/>
      <c r="N36" s="5"/>
      <c r="O36" s="5"/>
      <c r="P36" s="5"/>
      <c r="Q36" s="10"/>
    </row>
    <row r="37" spans="1:17" ht="18.600000000000001" thickBot="1" x14ac:dyDescent="0.5">
      <c r="B37" s="11"/>
      <c r="C37" s="12"/>
      <c r="D37" s="12"/>
      <c r="E37" s="12"/>
      <c r="F37" s="12"/>
      <c r="G37" s="12"/>
      <c r="H37" s="12"/>
      <c r="I37" s="13"/>
      <c r="J37" s="11"/>
      <c r="K37" s="12"/>
      <c r="L37" s="12"/>
      <c r="M37" s="12"/>
      <c r="N37" s="12"/>
      <c r="O37" s="12"/>
      <c r="P37" s="12"/>
      <c r="Q37" s="13"/>
    </row>
    <row r="39" spans="1:17" x14ac:dyDescent="0.45">
      <c r="B39" s="5"/>
      <c r="C39" s="5"/>
      <c r="D39" s="5"/>
      <c r="E39" s="5"/>
      <c r="F39" s="5"/>
      <c r="G39" s="5"/>
      <c r="H39" s="5"/>
      <c r="I39" s="5"/>
    </row>
    <row r="40" spans="1:17" x14ac:dyDescent="0.45">
      <c r="A40" s="1" t="s">
        <v>2</v>
      </c>
      <c r="B40" s="5"/>
      <c r="C40" s="5"/>
      <c r="D40" s="5"/>
      <c r="E40" s="5"/>
      <c r="F40" s="5"/>
      <c r="G40" s="5"/>
      <c r="H40" s="5"/>
      <c r="I40" s="5"/>
    </row>
    <row r="41" spans="1:17" x14ac:dyDescent="0.45">
      <c r="A41" t="s">
        <v>13</v>
      </c>
      <c r="B41" t="s">
        <v>29</v>
      </c>
    </row>
    <row r="42" spans="1:17" x14ac:dyDescent="0.45">
      <c r="A42" t="s">
        <v>14</v>
      </c>
      <c r="B42" t="s">
        <v>24</v>
      </c>
    </row>
    <row r="43" spans="1:17" x14ac:dyDescent="0.45">
      <c r="A43" t="s">
        <v>15</v>
      </c>
      <c r="B43" t="s">
        <v>25</v>
      </c>
    </row>
    <row r="44" spans="1:17" x14ac:dyDescent="0.45">
      <c r="A44" t="s">
        <v>16</v>
      </c>
      <c r="B44" t="s">
        <v>26</v>
      </c>
    </row>
    <row r="45" spans="1:17" x14ac:dyDescent="0.45">
      <c r="A45" t="s">
        <v>17</v>
      </c>
      <c r="B45" t="s">
        <v>27</v>
      </c>
    </row>
    <row r="46" spans="1:17" x14ac:dyDescent="0.45">
      <c r="A46" t="s">
        <v>18</v>
      </c>
      <c r="B46" t="s">
        <v>28</v>
      </c>
    </row>
    <row r="48" spans="1:17" x14ac:dyDescent="0.45">
      <c r="A48" s="1" t="s">
        <v>12</v>
      </c>
    </row>
    <row r="55" spans="1:2" ht="49.8" customHeight="1" x14ac:dyDescent="0.45"/>
    <row r="56" spans="1:2" x14ac:dyDescent="0.45">
      <c r="A56" s="2" t="s">
        <v>8</v>
      </c>
    </row>
    <row r="57" spans="1:2" x14ac:dyDescent="0.45">
      <c r="B57" t="s">
        <v>3</v>
      </c>
    </row>
  </sheetData>
  <phoneticPr fontId="1"/>
  <pageMargins left="0.7" right="0.7" top="0.75" bottom="0.75" header="0.3" footer="0.3"/>
  <pageSetup paperSize="9" orientation="portrait" horizontalDpi="4294967293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5FAC27-4928-49F3-AA3A-B430ED7CC411}">
  <sheetPr codeName="Sheet2"/>
  <dimension ref="A2:A11"/>
  <sheetViews>
    <sheetView workbookViewId="0">
      <selection activeCell="J10" sqref="J10"/>
    </sheetView>
  </sheetViews>
  <sheetFormatPr defaultRowHeight="18" x14ac:dyDescent="0.45"/>
  <sheetData>
    <row r="2" spans="1:1" ht="20.399999999999999" customHeight="1" x14ac:dyDescent="0.45"/>
    <row r="10" spans="1:1" ht="9" customHeight="1" x14ac:dyDescent="0.45"/>
    <row r="11" spans="1:1" x14ac:dyDescent="0.45">
      <c r="A11" t="s">
        <v>30</v>
      </c>
    </row>
  </sheetData>
  <phoneticPr fontId="1"/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E335B7-5237-4BA4-A45E-FC2CC196362F}">
  <sheetPr codeName="Sheet3"/>
  <dimension ref="A7:C43"/>
  <sheetViews>
    <sheetView zoomScale="98" zoomScaleNormal="98" workbookViewId="0">
      <selection activeCell="O4" sqref="O4"/>
    </sheetView>
  </sheetViews>
  <sheetFormatPr defaultRowHeight="18" x14ac:dyDescent="0.45"/>
  <cols>
    <col min="1" max="1" width="6.8984375" bestFit="1" customWidth="1"/>
    <col min="2" max="3" width="9.3984375" bestFit="1" customWidth="1"/>
    <col min="4" max="4" width="10.59765625" bestFit="1" customWidth="1"/>
  </cols>
  <sheetData>
    <row r="7" spans="1:3" x14ac:dyDescent="0.45">
      <c r="A7" s="1"/>
    </row>
    <row r="8" spans="1:3" x14ac:dyDescent="0.45">
      <c r="C8" s="14"/>
    </row>
    <row r="9" spans="1:3" x14ac:dyDescent="0.45">
      <c r="C9" s="14"/>
    </row>
    <row r="32" ht="12" customHeight="1" x14ac:dyDescent="0.45"/>
    <row r="33" hidden="1" x14ac:dyDescent="0.45"/>
    <row r="34" hidden="1" x14ac:dyDescent="0.45"/>
    <row r="35" hidden="1" x14ac:dyDescent="0.45"/>
    <row r="36" hidden="1" x14ac:dyDescent="0.45"/>
    <row r="37" hidden="1" x14ac:dyDescent="0.45"/>
    <row r="38" hidden="1" x14ac:dyDescent="0.45"/>
    <row r="39" hidden="1" x14ac:dyDescent="0.45"/>
    <row r="40" hidden="1" x14ac:dyDescent="0.45"/>
    <row r="41" hidden="1" x14ac:dyDescent="0.45"/>
    <row r="42" hidden="1" x14ac:dyDescent="0.45"/>
    <row r="43" hidden="1" x14ac:dyDescent="0.45"/>
  </sheetData>
  <phoneticPr fontId="1"/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4304B2-A99A-4DD3-8F23-DBDED0412CD0}">
  <sheetPr codeName="Sheet4"/>
  <dimension ref="A1:H16"/>
  <sheetViews>
    <sheetView zoomScaleNormal="100" workbookViewId="0">
      <selection activeCell="I12" sqref="I12"/>
    </sheetView>
  </sheetViews>
  <sheetFormatPr defaultRowHeight="18" x14ac:dyDescent="0.45"/>
  <cols>
    <col min="1" max="1" width="2.796875" customWidth="1"/>
    <col min="3" max="3" width="8.09765625" customWidth="1"/>
    <col min="5" max="5" width="8.5" customWidth="1"/>
    <col min="6" max="6" width="10.19921875" bestFit="1" customWidth="1"/>
  </cols>
  <sheetData>
    <row r="1" spans="1:8" x14ac:dyDescent="0.45">
      <c r="A1" t="s">
        <v>47</v>
      </c>
    </row>
    <row r="2" spans="1:8" ht="18.600000000000001" thickBot="1" x14ac:dyDescent="0.5">
      <c r="C2" t="s">
        <v>31</v>
      </c>
    </row>
    <row r="3" spans="1:8" ht="18.600000000000001" thickBot="1" x14ac:dyDescent="0.5">
      <c r="B3" s="20"/>
      <c r="C3" s="21"/>
      <c r="D3" s="22" t="s">
        <v>32</v>
      </c>
      <c r="E3" s="23"/>
      <c r="F3" s="23"/>
      <c r="G3" s="23"/>
      <c r="H3" s="24"/>
    </row>
    <row r="4" spans="1:8" ht="18.600000000000001" thickBot="1" x14ac:dyDescent="0.5">
      <c r="B4" s="25"/>
      <c r="C4" s="26" t="s">
        <v>33</v>
      </c>
      <c r="D4" s="27" t="s">
        <v>34</v>
      </c>
      <c r="E4" s="28" t="s">
        <v>35</v>
      </c>
      <c r="F4" s="28" t="s">
        <v>36</v>
      </c>
      <c r="G4" s="28" t="s">
        <v>37</v>
      </c>
      <c r="H4" s="28" t="s">
        <v>38</v>
      </c>
    </row>
    <row r="5" spans="1:8" ht="18.600000000000001" thickBot="1" x14ac:dyDescent="0.5">
      <c r="B5" s="36" t="s">
        <v>39</v>
      </c>
      <c r="C5" s="29" t="s">
        <v>34</v>
      </c>
      <c r="D5" s="30">
        <v>10000</v>
      </c>
      <c r="E5" s="30">
        <v>20000</v>
      </c>
      <c r="F5" s="30">
        <v>30000</v>
      </c>
      <c r="G5" s="30">
        <v>40000</v>
      </c>
      <c r="H5" s="30">
        <v>50000</v>
      </c>
    </row>
    <row r="6" spans="1:8" ht="18.600000000000001" thickBot="1" x14ac:dyDescent="0.5">
      <c r="B6" s="37"/>
      <c r="C6" s="31" t="s">
        <v>35</v>
      </c>
      <c r="D6" s="30">
        <v>20000</v>
      </c>
      <c r="E6" s="30">
        <v>10000</v>
      </c>
      <c r="F6" s="30">
        <v>30000</v>
      </c>
      <c r="G6" s="30">
        <v>40000</v>
      </c>
      <c r="H6" s="30">
        <v>50000</v>
      </c>
    </row>
    <row r="7" spans="1:8" ht="18.600000000000001" thickBot="1" x14ac:dyDescent="0.5">
      <c r="B7" s="37"/>
      <c r="C7" s="31" t="s">
        <v>36</v>
      </c>
      <c r="D7" s="30">
        <v>30000</v>
      </c>
      <c r="E7" s="30">
        <v>30000</v>
      </c>
      <c r="F7" s="30">
        <v>10000</v>
      </c>
      <c r="G7" s="30">
        <v>40000</v>
      </c>
      <c r="H7" s="30">
        <v>50000</v>
      </c>
    </row>
    <row r="8" spans="1:8" ht="18.600000000000001" thickBot="1" x14ac:dyDescent="0.5">
      <c r="B8" s="37"/>
      <c r="C8" s="31" t="s">
        <v>37</v>
      </c>
      <c r="D8" s="30">
        <v>40000</v>
      </c>
      <c r="E8" s="30">
        <v>40000</v>
      </c>
      <c r="F8" s="30">
        <v>40000</v>
      </c>
      <c r="G8" s="30">
        <v>10000</v>
      </c>
      <c r="H8" s="30">
        <v>50000</v>
      </c>
    </row>
    <row r="9" spans="1:8" ht="18.600000000000001" thickBot="1" x14ac:dyDescent="0.5">
      <c r="B9" s="38"/>
      <c r="C9" s="31" t="s">
        <v>38</v>
      </c>
      <c r="D9" s="30">
        <v>50000</v>
      </c>
      <c r="E9" s="30">
        <v>50000</v>
      </c>
      <c r="F9" s="30">
        <v>50000</v>
      </c>
      <c r="G9" s="30">
        <v>50000</v>
      </c>
      <c r="H9" s="30">
        <v>10000</v>
      </c>
    </row>
    <row r="10" spans="1:8" ht="18.600000000000001" thickBot="1" x14ac:dyDescent="0.5"/>
    <row r="11" spans="1:8" ht="18.600000000000001" thickBot="1" x14ac:dyDescent="0.5">
      <c r="C11" s="32" t="s">
        <v>39</v>
      </c>
      <c r="D11" s="33" t="s">
        <v>37</v>
      </c>
      <c r="E11" t="s">
        <v>40</v>
      </c>
    </row>
    <row r="12" spans="1:8" ht="18.600000000000001" thickBot="1" x14ac:dyDescent="0.5">
      <c r="C12" s="32" t="s">
        <v>32</v>
      </c>
      <c r="D12" s="33" t="s">
        <v>38</v>
      </c>
      <c r="E12" t="s">
        <v>41</v>
      </c>
    </row>
    <row r="13" spans="1:8" ht="18.600000000000001" thickBot="1" x14ac:dyDescent="0.5">
      <c r="C13" s="34" t="s">
        <v>42</v>
      </c>
      <c r="D13" s="33"/>
      <c r="E13" t="s">
        <v>43</v>
      </c>
    </row>
    <row r="14" spans="1:8" x14ac:dyDescent="0.45">
      <c r="B14" s="1"/>
    </row>
    <row r="15" spans="1:8" s="14" customFormat="1" x14ac:dyDescent="0.45"/>
    <row r="16" spans="1:8" s="14" customFormat="1" x14ac:dyDescent="0.45"/>
  </sheetData>
  <mergeCells count="1">
    <mergeCell ref="B5:B9"/>
  </mergeCells>
  <phoneticPr fontId="1"/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20A710D-5B89-4EE6-A891-44E74FF64921}">
  <sheetPr codeName="Sheet5"/>
  <dimension ref="A1:B6"/>
  <sheetViews>
    <sheetView topLeftCell="A25" workbookViewId="0">
      <selection activeCell="J2" sqref="J2"/>
    </sheetView>
  </sheetViews>
  <sheetFormatPr defaultRowHeight="18" x14ac:dyDescent="0.45"/>
  <cols>
    <col min="1" max="1" width="6.796875" bestFit="1" customWidth="1"/>
    <col min="2" max="3" width="9.19921875" bestFit="1" customWidth="1"/>
    <col min="4" max="4" width="12.3984375" bestFit="1" customWidth="1"/>
  </cols>
  <sheetData>
    <row r="1" spans="1:2" x14ac:dyDescent="0.45">
      <c r="B1" s="5"/>
    </row>
    <row r="2" spans="1:2" x14ac:dyDescent="0.45">
      <c r="B2" s="5"/>
    </row>
    <row r="3" spans="1:2" x14ac:dyDescent="0.45">
      <c r="B3" s="5"/>
    </row>
    <row r="4" spans="1:2" x14ac:dyDescent="0.45">
      <c r="B4" s="5"/>
    </row>
    <row r="6" spans="1:2" x14ac:dyDescent="0.45">
      <c r="A6" s="1"/>
      <c r="B6" s="1"/>
    </row>
  </sheetData>
  <phoneticPr fontId="1"/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048B8BC-43E7-41A3-BB46-56EE8D66DC03}">
  <dimension ref="A1:H35"/>
  <sheetViews>
    <sheetView zoomScale="115" zoomScaleNormal="115" workbookViewId="0">
      <selection activeCell="J12" sqref="J12"/>
    </sheetView>
  </sheetViews>
  <sheetFormatPr defaultRowHeight="18" x14ac:dyDescent="0.45"/>
  <cols>
    <col min="1" max="1" width="6.796875" bestFit="1" customWidth="1"/>
  </cols>
  <sheetData>
    <row r="1" spans="1:8" x14ac:dyDescent="0.45">
      <c r="A1" t="s">
        <v>48</v>
      </c>
    </row>
    <row r="2" spans="1:8" ht="18.600000000000001" thickBot="1" x14ac:dyDescent="0.5">
      <c r="C2" t="s">
        <v>31</v>
      </c>
    </row>
    <row r="3" spans="1:8" ht="18.600000000000001" thickBot="1" x14ac:dyDescent="0.5">
      <c r="B3" s="20"/>
      <c r="C3" s="21"/>
      <c r="D3" s="22" t="s">
        <v>32</v>
      </c>
      <c r="E3" s="23"/>
      <c r="F3" s="23"/>
      <c r="G3" s="23"/>
      <c r="H3" s="24"/>
    </row>
    <row r="4" spans="1:8" ht="18.600000000000001" thickBot="1" x14ac:dyDescent="0.5">
      <c r="B4" s="25"/>
      <c r="C4" s="26" t="s">
        <v>33</v>
      </c>
      <c r="D4" s="27" t="s">
        <v>34</v>
      </c>
      <c r="E4" s="28" t="s">
        <v>35</v>
      </c>
      <c r="F4" s="28" t="s">
        <v>36</v>
      </c>
      <c r="G4" s="28" t="s">
        <v>37</v>
      </c>
      <c r="H4" s="28" t="s">
        <v>38</v>
      </c>
    </row>
    <row r="5" spans="1:8" ht="18.600000000000001" thickBot="1" x14ac:dyDescent="0.5">
      <c r="B5" s="36" t="s">
        <v>39</v>
      </c>
      <c r="C5" s="29" t="s">
        <v>34</v>
      </c>
      <c r="D5" s="30">
        <v>10000</v>
      </c>
      <c r="E5" s="30">
        <v>20000</v>
      </c>
      <c r="F5" s="30">
        <v>30000</v>
      </c>
      <c r="G5" s="30">
        <v>40000</v>
      </c>
      <c r="H5" s="30">
        <v>50000</v>
      </c>
    </row>
    <row r="6" spans="1:8" ht="18.600000000000001" thickBot="1" x14ac:dyDescent="0.5">
      <c r="B6" s="37"/>
      <c r="C6" s="31" t="s">
        <v>35</v>
      </c>
      <c r="D6" s="30">
        <v>20000</v>
      </c>
      <c r="E6" s="30">
        <v>10000</v>
      </c>
      <c r="F6" s="30">
        <v>30000</v>
      </c>
      <c r="G6" s="30">
        <v>40000</v>
      </c>
      <c r="H6" s="30">
        <v>50000</v>
      </c>
    </row>
    <row r="7" spans="1:8" ht="18.600000000000001" thickBot="1" x14ac:dyDescent="0.5">
      <c r="B7" s="37"/>
      <c r="C7" s="31" t="s">
        <v>36</v>
      </c>
      <c r="D7" s="30">
        <v>30000</v>
      </c>
      <c r="E7" s="30">
        <v>30000</v>
      </c>
      <c r="F7" s="30">
        <v>10000</v>
      </c>
      <c r="G7" s="30">
        <v>40000</v>
      </c>
      <c r="H7" s="30">
        <v>50000</v>
      </c>
    </row>
    <row r="8" spans="1:8" ht="18.600000000000001" thickBot="1" x14ac:dyDescent="0.5">
      <c r="B8" s="37"/>
      <c r="C8" s="31" t="s">
        <v>37</v>
      </c>
      <c r="D8" s="30">
        <v>40000</v>
      </c>
      <c r="E8" s="30">
        <v>40000</v>
      </c>
      <c r="F8" s="30">
        <v>40000</v>
      </c>
      <c r="G8" s="30">
        <v>10000</v>
      </c>
      <c r="H8" s="30">
        <v>50000</v>
      </c>
    </row>
    <row r="9" spans="1:8" ht="18.600000000000001" thickBot="1" x14ac:dyDescent="0.5">
      <c r="B9" s="38"/>
      <c r="C9" s="31" t="s">
        <v>38</v>
      </c>
      <c r="D9" s="30">
        <v>50000</v>
      </c>
      <c r="E9" s="30">
        <v>50000</v>
      </c>
      <c r="F9" s="30">
        <v>50000</v>
      </c>
      <c r="G9" s="30">
        <v>50000</v>
      </c>
      <c r="H9" s="30">
        <v>10000</v>
      </c>
    </row>
    <row r="10" spans="1:8" ht="18.600000000000001" thickBot="1" x14ac:dyDescent="0.5"/>
    <row r="11" spans="1:8" ht="18.600000000000001" thickBot="1" x14ac:dyDescent="0.5">
      <c r="C11" s="32" t="s">
        <v>39</v>
      </c>
      <c r="D11" s="33" t="s">
        <v>37</v>
      </c>
      <c r="E11" t="s">
        <v>44</v>
      </c>
      <c r="G11" s="35">
        <f>MATCH(D11,C4:C9,0)</f>
        <v>5</v>
      </c>
      <c r="H11" t="s">
        <v>45</v>
      </c>
    </row>
    <row r="12" spans="1:8" ht="18.600000000000001" thickBot="1" x14ac:dyDescent="0.5">
      <c r="C12" s="32" t="s">
        <v>32</v>
      </c>
      <c r="D12" s="33" t="s">
        <v>38</v>
      </c>
      <c r="E12" t="s">
        <v>46</v>
      </c>
      <c r="G12" s="35">
        <f>MATCH(D12,C4:H4,0)</f>
        <v>6</v>
      </c>
      <c r="H12" t="s">
        <v>45</v>
      </c>
    </row>
    <row r="13" spans="1:8" ht="18.600000000000001" thickBot="1" x14ac:dyDescent="0.5">
      <c r="C13" s="34" t="s">
        <v>42</v>
      </c>
      <c r="D13" s="33"/>
      <c r="E13" t="s">
        <v>43</v>
      </c>
    </row>
    <row r="33" spans="1:1" ht="80.400000000000006" customHeight="1" x14ac:dyDescent="0.45"/>
    <row r="34" spans="1:1" ht="28.8" customHeight="1" x14ac:dyDescent="0.45"/>
    <row r="35" spans="1:1" x14ac:dyDescent="0.45">
      <c r="A35" s="15"/>
    </row>
  </sheetData>
  <mergeCells count="1">
    <mergeCell ref="B5:B9"/>
  </mergeCells>
  <phoneticPr fontId="1"/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7D16EEE-4900-4BC0-AF86-75861801B545}">
  <dimension ref="B2:H20"/>
  <sheetViews>
    <sheetView zoomScale="115" zoomScaleNormal="115" workbookViewId="0">
      <selection activeCell="J9" sqref="J9"/>
    </sheetView>
  </sheetViews>
  <sheetFormatPr defaultRowHeight="18" x14ac:dyDescent="0.45"/>
  <cols>
    <col min="1" max="1" width="2.59765625" customWidth="1"/>
    <col min="2" max="2" width="5.5" customWidth="1"/>
    <col min="14" max="14" width="50.69921875" customWidth="1"/>
  </cols>
  <sheetData>
    <row r="2" spans="2:8" ht="18.600000000000001" thickBot="1" x14ac:dyDescent="0.5">
      <c r="C2" t="s">
        <v>31</v>
      </c>
    </row>
    <row r="3" spans="2:8" ht="18.600000000000001" thickBot="1" x14ac:dyDescent="0.5">
      <c r="B3" s="20"/>
      <c r="C3" s="21"/>
      <c r="D3" s="22" t="s">
        <v>32</v>
      </c>
      <c r="E3" s="23"/>
      <c r="F3" s="23"/>
      <c r="G3" s="23"/>
      <c r="H3" s="24"/>
    </row>
    <row r="4" spans="2:8" ht="18.600000000000001" thickBot="1" x14ac:dyDescent="0.5">
      <c r="B4" s="25"/>
      <c r="C4" s="26" t="s">
        <v>33</v>
      </c>
      <c r="D4" s="27" t="s">
        <v>34</v>
      </c>
      <c r="E4" s="28" t="s">
        <v>35</v>
      </c>
      <c r="F4" s="28" t="s">
        <v>36</v>
      </c>
      <c r="G4" s="28" t="s">
        <v>37</v>
      </c>
      <c r="H4" s="28" t="s">
        <v>38</v>
      </c>
    </row>
    <row r="5" spans="2:8" ht="18.600000000000001" thickBot="1" x14ac:dyDescent="0.5">
      <c r="B5" s="36" t="s">
        <v>39</v>
      </c>
      <c r="C5" s="29" t="s">
        <v>34</v>
      </c>
      <c r="D5" s="30">
        <v>10000</v>
      </c>
      <c r="E5" s="30">
        <v>20000</v>
      </c>
      <c r="F5" s="30">
        <v>30000</v>
      </c>
      <c r="G5" s="30">
        <v>40000</v>
      </c>
      <c r="H5" s="30">
        <v>50000</v>
      </c>
    </row>
    <row r="6" spans="2:8" ht="18.600000000000001" thickBot="1" x14ac:dyDescent="0.5">
      <c r="B6" s="37"/>
      <c r="C6" s="31" t="s">
        <v>35</v>
      </c>
      <c r="D6" s="30">
        <v>20000</v>
      </c>
      <c r="E6" s="30">
        <v>10000</v>
      </c>
      <c r="F6" s="30">
        <v>30000</v>
      </c>
      <c r="G6" s="30">
        <v>40000</v>
      </c>
      <c r="H6" s="30">
        <v>50000</v>
      </c>
    </row>
    <row r="7" spans="2:8" ht="18.600000000000001" thickBot="1" x14ac:dyDescent="0.5">
      <c r="B7" s="37"/>
      <c r="C7" s="31" t="s">
        <v>36</v>
      </c>
      <c r="D7" s="30">
        <v>30000</v>
      </c>
      <c r="E7" s="30">
        <v>30000</v>
      </c>
      <c r="F7" s="30">
        <v>10000</v>
      </c>
      <c r="G7" s="30">
        <v>40000</v>
      </c>
      <c r="H7" s="30">
        <v>50000</v>
      </c>
    </row>
    <row r="8" spans="2:8" ht="18.600000000000001" thickBot="1" x14ac:dyDescent="0.5">
      <c r="B8" s="37"/>
      <c r="C8" s="31" t="s">
        <v>37</v>
      </c>
      <c r="D8" s="30">
        <v>40000</v>
      </c>
      <c r="E8" s="30">
        <v>40000</v>
      </c>
      <c r="F8" s="30">
        <v>40000</v>
      </c>
      <c r="G8" s="30">
        <v>10000</v>
      </c>
      <c r="H8" s="30">
        <v>50000</v>
      </c>
    </row>
    <row r="9" spans="2:8" ht="18.600000000000001" thickBot="1" x14ac:dyDescent="0.5">
      <c r="B9" s="38"/>
      <c r="C9" s="31" t="s">
        <v>38</v>
      </c>
      <c r="D9" s="30">
        <v>50000</v>
      </c>
      <c r="E9" s="30">
        <v>50000</v>
      </c>
      <c r="F9" s="30">
        <v>50000</v>
      </c>
      <c r="G9" s="30">
        <v>50000</v>
      </c>
      <c r="H9" s="30">
        <v>10000</v>
      </c>
    </row>
    <row r="10" spans="2:8" ht="18.600000000000001" thickBot="1" x14ac:dyDescent="0.5"/>
    <row r="11" spans="2:8" ht="18.600000000000001" thickBot="1" x14ac:dyDescent="0.5">
      <c r="C11" s="32" t="s">
        <v>39</v>
      </c>
      <c r="D11" s="33" t="s">
        <v>37</v>
      </c>
      <c r="E11" t="s">
        <v>40</v>
      </c>
    </row>
    <row r="12" spans="2:8" ht="18.600000000000001" thickBot="1" x14ac:dyDescent="0.5">
      <c r="C12" s="32" t="s">
        <v>32</v>
      </c>
      <c r="D12" s="33" t="s">
        <v>38</v>
      </c>
      <c r="E12" t="s">
        <v>41</v>
      </c>
    </row>
    <row r="13" spans="2:8" ht="18.600000000000001" thickBot="1" x14ac:dyDescent="0.5">
      <c r="C13" s="34" t="s">
        <v>42</v>
      </c>
      <c r="D13" s="33"/>
      <c r="E13" t="s">
        <v>43</v>
      </c>
    </row>
    <row r="20" ht="73.2" customHeight="1" x14ac:dyDescent="0.45"/>
  </sheetData>
  <mergeCells count="1">
    <mergeCell ref="B5:B9"/>
  </mergeCells>
  <phoneticPr fontId="1"/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754E059-6682-4581-B71C-4130E68E23B5}">
  <sheetPr codeName="Sheet6"/>
  <dimension ref="A5:B16"/>
  <sheetViews>
    <sheetView showGridLines="0" zoomScaleNormal="100" workbookViewId="0">
      <selection activeCell="B13" sqref="B13"/>
    </sheetView>
  </sheetViews>
  <sheetFormatPr defaultRowHeight="18" x14ac:dyDescent="0.45"/>
  <sheetData>
    <row r="5" spans="1:2" ht="53.4" customHeight="1" x14ac:dyDescent="0.45"/>
    <row r="6" spans="1:2" ht="33" customHeight="1" x14ac:dyDescent="0.45"/>
    <row r="7" spans="1:2" x14ac:dyDescent="0.45">
      <c r="A7" s="2" t="s">
        <v>9</v>
      </c>
    </row>
    <row r="8" spans="1:2" x14ac:dyDescent="0.45">
      <c r="A8" s="3"/>
      <c r="B8" t="s">
        <v>3</v>
      </c>
    </row>
    <row r="9" spans="1:2" x14ac:dyDescent="0.45">
      <c r="B9" s="3" t="s">
        <v>4</v>
      </c>
    </row>
    <row r="10" spans="1:2" x14ac:dyDescent="0.45">
      <c r="A10" s="3"/>
    </row>
    <row r="11" spans="1:2" x14ac:dyDescent="0.45">
      <c r="A11" s="2" t="s">
        <v>10</v>
      </c>
    </row>
    <row r="12" spans="1:2" x14ac:dyDescent="0.45">
      <c r="B12" t="s">
        <v>3</v>
      </c>
    </row>
    <row r="13" spans="1:2" x14ac:dyDescent="0.45">
      <c r="B13" t="s">
        <v>5</v>
      </c>
    </row>
    <row r="15" spans="1:2" x14ac:dyDescent="0.45">
      <c r="A15" s="2" t="s">
        <v>11</v>
      </c>
    </row>
    <row r="16" spans="1:2" x14ac:dyDescent="0.45">
      <c r="A16" s="3" t="s">
        <v>6</v>
      </c>
    </row>
  </sheetData>
  <phoneticPr fontId="1"/>
  <pageMargins left="0.7" right="0.7" top="0.75" bottom="0.75" header="0.3" footer="0.3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F1ABF4-AD81-4870-9FF9-63AAB8A6B9AA}">
  <dimension ref="A1:H16"/>
  <sheetViews>
    <sheetView zoomScaleNormal="100" workbookViewId="0">
      <selection activeCell="D13" sqref="D13"/>
    </sheetView>
  </sheetViews>
  <sheetFormatPr defaultRowHeight="18" x14ac:dyDescent="0.45"/>
  <cols>
    <col min="1" max="1" width="2.796875" customWidth="1"/>
    <col min="3" max="3" width="8.09765625" customWidth="1"/>
    <col min="5" max="5" width="8.5" customWidth="1"/>
    <col min="6" max="6" width="10.19921875" bestFit="1" customWidth="1"/>
  </cols>
  <sheetData>
    <row r="1" spans="1:8" x14ac:dyDescent="0.45">
      <c r="A1" t="s">
        <v>47</v>
      </c>
    </row>
    <row r="2" spans="1:8" ht="18.600000000000001" thickBot="1" x14ac:dyDescent="0.5">
      <c r="C2" t="s">
        <v>31</v>
      </c>
    </row>
    <row r="3" spans="1:8" ht="18.600000000000001" thickBot="1" x14ac:dyDescent="0.5">
      <c r="B3" s="20"/>
      <c r="C3" s="21"/>
      <c r="D3" s="22" t="s">
        <v>32</v>
      </c>
      <c r="E3" s="23"/>
      <c r="F3" s="23"/>
      <c r="G3" s="23"/>
      <c r="H3" s="24"/>
    </row>
    <row r="4" spans="1:8" ht="18.600000000000001" thickBot="1" x14ac:dyDescent="0.5">
      <c r="B4" s="25"/>
      <c r="C4" s="26" t="s">
        <v>33</v>
      </c>
      <c r="D4" s="27" t="s">
        <v>34</v>
      </c>
      <c r="E4" s="28" t="s">
        <v>35</v>
      </c>
      <c r="F4" s="28" t="s">
        <v>36</v>
      </c>
      <c r="G4" s="28" t="s">
        <v>37</v>
      </c>
      <c r="H4" s="28" t="s">
        <v>38</v>
      </c>
    </row>
    <row r="5" spans="1:8" ht="18.600000000000001" thickBot="1" x14ac:dyDescent="0.5">
      <c r="B5" s="36" t="s">
        <v>39</v>
      </c>
      <c r="C5" s="29" t="s">
        <v>34</v>
      </c>
      <c r="D5" s="30">
        <v>10000</v>
      </c>
      <c r="E5" s="30">
        <v>20000</v>
      </c>
      <c r="F5" s="30">
        <v>30000</v>
      </c>
      <c r="G5" s="30">
        <v>40000</v>
      </c>
      <c r="H5" s="30">
        <v>50000</v>
      </c>
    </row>
    <row r="6" spans="1:8" ht="18.600000000000001" thickBot="1" x14ac:dyDescent="0.5">
      <c r="B6" s="37"/>
      <c r="C6" s="31" t="s">
        <v>35</v>
      </c>
      <c r="D6" s="30">
        <v>20000</v>
      </c>
      <c r="E6" s="30">
        <v>10000</v>
      </c>
      <c r="F6" s="30">
        <v>30000</v>
      </c>
      <c r="G6" s="30">
        <v>40000</v>
      </c>
      <c r="H6" s="30">
        <v>50000</v>
      </c>
    </row>
    <row r="7" spans="1:8" ht="18.600000000000001" thickBot="1" x14ac:dyDescent="0.5">
      <c r="B7" s="37"/>
      <c r="C7" s="31" t="s">
        <v>36</v>
      </c>
      <c r="D7" s="30">
        <v>30000</v>
      </c>
      <c r="E7" s="30">
        <v>30000</v>
      </c>
      <c r="F7" s="30">
        <v>10000</v>
      </c>
      <c r="G7" s="30">
        <v>40000</v>
      </c>
      <c r="H7" s="30">
        <v>50000</v>
      </c>
    </row>
    <row r="8" spans="1:8" ht="18.600000000000001" thickBot="1" x14ac:dyDescent="0.5">
      <c r="B8" s="37"/>
      <c r="C8" s="31" t="s">
        <v>37</v>
      </c>
      <c r="D8" s="30">
        <v>40000</v>
      </c>
      <c r="E8" s="30">
        <v>40000</v>
      </c>
      <c r="F8" s="30">
        <v>40000</v>
      </c>
      <c r="G8" s="30">
        <v>10000</v>
      </c>
      <c r="H8" s="30">
        <v>50000</v>
      </c>
    </row>
    <row r="9" spans="1:8" ht="18.600000000000001" thickBot="1" x14ac:dyDescent="0.5">
      <c r="B9" s="38"/>
      <c r="C9" s="31" t="s">
        <v>38</v>
      </c>
      <c r="D9" s="30">
        <v>50000</v>
      </c>
      <c r="E9" s="30">
        <v>50000</v>
      </c>
      <c r="F9" s="30">
        <v>50000</v>
      </c>
      <c r="G9" s="30">
        <v>50000</v>
      </c>
      <c r="H9" s="30">
        <v>10000</v>
      </c>
    </row>
    <row r="10" spans="1:8" ht="18.600000000000001" thickBot="1" x14ac:dyDescent="0.5"/>
    <row r="11" spans="1:8" ht="18.600000000000001" thickBot="1" x14ac:dyDescent="0.5">
      <c r="C11" s="32" t="s">
        <v>39</v>
      </c>
      <c r="D11" s="33" t="s">
        <v>37</v>
      </c>
      <c r="E11" t="s">
        <v>40</v>
      </c>
    </row>
    <row r="12" spans="1:8" ht="18.600000000000001" thickBot="1" x14ac:dyDescent="0.5">
      <c r="C12" s="32" t="s">
        <v>32</v>
      </c>
      <c r="D12" s="33" t="s">
        <v>38</v>
      </c>
      <c r="E12" t="s">
        <v>41</v>
      </c>
    </row>
    <row r="13" spans="1:8" ht="18.600000000000001" thickBot="1" x14ac:dyDescent="0.5">
      <c r="C13" s="34" t="s">
        <v>42</v>
      </c>
      <c r="D13" s="33">
        <f>INDEX(C4:H9,5,6)</f>
        <v>50000</v>
      </c>
      <c r="E13" t="s">
        <v>43</v>
      </c>
    </row>
    <row r="14" spans="1:8" x14ac:dyDescent="0.45">
      <c r="B14" s="1"/>
    </row>
    <row r="15" spans="1:8" s="14" customFormat="1" x14ac:dyDescent="0.45"/>
    <row r="16" spans="1:8" s="14" customFormat="1" x14ac:dyDescent="0.45"/>
  </sheetData>
  <mergeCells count="1">
    <mergeCell ref="B5:B9"/>
  </mergeCells>
  <phoneticPr fontId="1"/>
  <pageMargins left="0.7" right="0.7" top="0.75" bottom="0.75" header="0.3" footer="0.3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DFEE094-B5F7-4381-8784-25B4328020DF}">
  <dimension ref="A1:H35"/>
  <sheetViews>
    <sheetView zoomScale="115" zoomScaleNormal="115" workbookViewId="0">
      <selection activeCell="G12" sqref="G12"/>
    </sheetView>
  </sheetViews>
  <sheetFormatPr defaultRowHeight="18" x14ac:dyDescent="0.45"/>
  <cols>
    <col min="1" max="1" width="6.796875" bestFit="1" customWidth="1"/>
  </cols>
  <sheetData>
    <row r="1" spans="1:8" x14ac:dyDescent="0.45">
      <c r="A1" t="s">
        <v>48</v>
      </c>
    </row>
    <row r="2" spans="1:8" ht="18.600000000000001" thickBot="1" x14ac:dyDescent="0.5">
      <c r="C2" t="s">
        <v>31</v>
      </c>
    </row>
    <row r="3" spans="1:8" ht="18.600000000000001" thickBot="1" x14ac:dyDescent="0.5">
      <c r="B3" s="20"/>
      <c r="C3" s="21"/>
      <c r="D3" s="22" t="s">
        <v>32</v>
      </c>
      <c r="E3" s="23"/>
      <c r="F3" s="23"/>
      <c r="G3" s="23"/>
      <c r="H3" s="24"/>
    </row>
    <row r="4" spans="1:8" ht="18.600000000000001" thickBot="1" x14ac:dyDescent="0.5">
      <c r="B4" s="25"/>
      <c r="C4" s="26" t="s">
        <v>33</v>
      </c>
      <c r="D4" s="27" t="s">
        <v>34</v>
      </c>
      <c r="E4" s="28" t="s">
        <v>35</v>
      </c>
      <c r="F4" s="28" t="s">
        <v>36</v>
      </c>
      <c r="G4" s="28" t="s">
        <v>37</v>
      </c>
      <c r="H4" s="28" t="s">
        <v>38</v>
      </c>
    </row>
    <row r="5" spans="1:8" ht="18.600000000000001" thickBot="1" x14ac:dyDescent="0.5">
      <c r="B5" s="36" t="s">
        <v>39</v>
      </c>
      <c r="C5" s="29" t="s">
        <v>34</v>
      </c>
      <c r="D5" s="30">
        <v>10000</v>
      </c>
      <c r="E5" s="30">
        <v>20000</v>
      </c>
      <c r="F5" s="30">
        <v>30000</v>
      </c>
      <c r="G5" s="30">
        <v>40000</v>
      </c>
      <c r="H5" s="30">
        <v>50000</v>
      </c>
    </row>
    <row r="6" spans="1:8" ht="18.600000000000001" thickBot="1" x14ac:dyDescent="0.5">
      <c r="B6" s="37"/>
      <c r="C6" s="31" t="s">
        <v>35</v>
      </c>
      <c r="D6" s="30">
        <v>20000</v>
      </c>
      <c r="E6" s="30">
        <v>10000</v>
      </c>
      <c r="F6" s="30">
        <v>30000</v>
      </c>
      <c r="G6" s="30">
        <v>40000</v>
      </c>
      <c r="H6" s="30">
        <v>50000</v>
      </c>
    </row>
    <row r="7" spans="1:8" ht="18.600000000000001" thickBot="1" x14ac:dyDescent="0.5">
      <c r="B7" s="37"/>
      <c r="C7" s="31" t="s">
        <v>36</v>
      </c>
      <c r="D7" s="30">
        <v>30000</v>
      </c>
      <c r="E7" s="30">
        <v>30000</v>
      </c>
      <c r="F7" s="30">
        <v>10000</v>
      </c>
      <c r="G7" s="30">
        <v>40000</v>
      </c>
      <c r="H7" s="30">
        <v>50000</v>
      </c>
    </row>
    <row r="8" spans="1:8" ht="18.600000000000001" thickBot="1" x14ac:dyDescent="0.5">
      <c r="B8" s="37"/>
      <c r="C8" s="31" t="s">
        <v>37</v>
      </c>
      <c r="D8" s="30">
        <v>40000</v>
      </c>
      <c r="E8" s="30">
        <v>40000</v>
      </c>
      <c r="F8" s="30">
        <v>40000</v>
      </c>
      <c r="G8" s="30">
        <v>10000</v>
      </c>
      <c r="H8" s="30">
        <v>50000</v>
      </c>
    </row>
    <row r="9" spans="1:8" ht="18.600000000000001" thickBot="1" x14ac:dyDescent="0.5">
      <c r="B9" s="38"/>
      <c r="C9" s="31" t="s">
        <v>38</v>
      </c>
      <c r="D9" s="30">
        <v>50000</v>
      </c>
      <c r="E9" s="30">
        <v>50000</v>
      </c>
      <c r="F9" s="30">
        <v>50000</v>
      </c>
      <c r="G9" s="30">
        <v>50000</v>
      </c>
      <c r="H9" s="30">
        <v>10000</v>
      </c>
    </row>
    <row r="10" spans="1:8" ht="18.600000000000001" thickBot="1" x14ac:dyDescent="0.5"/>
    <row r="11" spans="1:8" ht="18.600000000000001" thickBot="1" x14ac:dyDescent="0.5">
      <c r="C11" s="32" t="s">
        <v>39</v>
      </c>
      <c r="D11" s="33" t="s">
        <v>37</v>
      </c>
      <c r="E11" t="s">
        <v>44</v>
      </c>
      <c r="G11" s="35">
        <f>MATCH(D11,C4:C9,0)</f>
        <v>5</v>
      </c>
      <c r="H11" t="s">
        <v>45</v>
      </c>
    </row>
    <row r="12" spans="1:8" ht="18.600000000000001" thickBot="1" x14ac:dyDescent="0.5">
      <c r="C12" s="32" t="s">
        <v>32</v>
      </c>
      <c r="D12" s="33" t="s">
        <v>38</v>
      </c>
      <c r="E12" t="s">
        <v>46</v>
      </c>
      <c r="G12" s="35">
        <f>MATCH(D12,C4:H4,0)</f>
        <v>6</v>
      </c>
      <c r="H12" t="s">
        <v>45</v>
      </c>
    </row>
    <row r="13" spans="1:8" ht="18.600000000000001" thickBot="1" x14ac:dyDescent="0.5">
      <c r="C13" s="34" t="s">
        <v>42</v>
      </c>
      <c r="D13" s="33">
        <f>INDEX(C4:H9,MATCH(D11,C4:C9,0),MATCH(D12,C4:H4,0))</f>
        <v>50000</v>
      </c>
      <c r="E13" t="s">
        <v>43</v>
      </c>
    </row>
    <row r="33" spans="1:1" ht="80.400000000000006" customHeight="1" x14ac:dyDescent="0.45"/>
    <row r="34" spans="1:1" ht="28.8" customHeight="1" x14ac:dyDescent="0.45"/>
    <row r="35" spans="1:1" x14ac:dyDescent="0.45">
      <c r="A35" s="15"/>
    </row>
  </sheetData>
  <mergeCells count="1">
    <mergeCell ref="B5:B9"/>
  </mergeCells>
  <phoneticPr fontId="1"/>
  <pageMargins left="0.7" right="0.7" top="0.75" bottom="0.75" header="0.3" footer="0.3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EB5FF51-345E-42FE-B424-3A3A24FE0195}">
  <dimension ref="B2:H20"/>
  <sheetViews>
    <sheetView topLeftCell="A4" zoomScale="115" zoomScaleNormal="115" workbookViewId="0">
      <selection activeCell="D13" sqref="D13"/>
    </sheetView>
  </sheetViews>
  <sheetFormatPr defaultRowHeight="18" x14ac:dyDescent="0.45"/>
  <cols>
    <col min="1" max="1" width="2.59765625" customWidth="1"/>
    <col min="2" max="2" width="5.5" customWidth="1"/>
    <col min="14" max="14" width="50.69921875" customWidth="1"/>
  </cols>
  <sheetData>
    <row r="2" spans="2:8" ht="18.600000000000001" thickBot="1" x14ac:dyDescent="0.5">
      <c r="C2" t="s">
        <v>31</v>
      </c>
    </row>
    <row r="3" spans="2:8" ht="18.600000000000001" thickBot="1" x14ac:dyDescent="0.5">
      <c r="B3" s="20"/>
      <c r="C3" s="21"/>
      <c r="D3" s="22" t="s">
        <v>32</v>
      </c>
      <c r="E3" s="23"/>
      <c r="F3" s="23"/>
      <c r="G3" s="23"/>
      <c r="H3" s="24"/>
    </row>
    <row r="4" spans="2:8" ht="18.600000000000001" thickBot="1" x14ac:dyDescent="0.5">
      <c r="B4" s="25"/>
      <c r="C4" s="26" t="s">
        <v>33</v>
      </c>
      <c r="D4" s="27" t="s">
        <v>34</v>
      </c>
      <c r="E4" s="28" t="s">
        <v>35</v>
      </c>
      <c r="F4" s="28" t="s">
        <v>36</v>
      </c>
      <c r="G4" s="28" t="s">
        <v>37</v>
      </c>
      <c r="H4" s="28" t="s">
        <v>38</v>
      </c>
    </row>
    <row r="5" spans="2:8" ht="18.600000000000001" thickBot="1" x14ac:dyDescent="0.5">
      <c r="B5" s="36" t="s">
        <v>39</v>
      </c>
      <c r="C5" s="29" t="s">
        <v>34</v>
      </c>
      <c r="D5" s="30">
        <v>10000</v>
      </c>
      <c r="E5" s="30">
        <v>20000</v>
      </c>
      <c r="F5" s="30">
        <v>30000</v>
      </c>
      <c r="G5" s="30">
        <v>40000</v>
      </c>
      <c r="H5" s="30">
        <v>50000</v>
      </c>
    </row>
    <row r="6" spans="2:8" ht="18.600000000000001" thickBot="1" x14ac:dyDescent="0.5">
      <c r="B6" s="37"/>
      <c r="C6" s="31" t="s">
        <v>35</v>
      </c>
      <c r="D6" s="30">
        <v>20000</v>
      </c>
      <c r="E6" s="30">
        <v>10000</v>
      </c>
      <c r="F6" s="30">
        <v>30000</v>
      </c>
      <c r="G6" s="30">
        <v>40000</v>
      </c>
      <c r="H6" s="30">
        <v>50000</v>
      </c>
    </row>
    <row r="7" spans="2:8" ht="18.600000000000001" thickBot="1" x14ac:dyDescent="0.5">
      <c r="B7" s="37"/>
      <c r="C7" s="31" t="s">
        <v>36</v>
      </c>
      <c r="D7" s="30">
        <v>30000</v>
      </c>
      <c r="E7" s="30">
        <v>30000</v>
      </c>
      <c r="F7" s="30">
        <v>10000</v>
      </c>
      <c r="G7" s="30">
        <v>40000</v>
      </c>
      <c r="H7" s="30">
        <v>50000</v>
      </c>
    </row>
    <row r="8" spans="2:8" ht="18.600000000000001" thickBot="1" x14ac:dyDescent="0.5">
      <c r="B8" s="37"/>
      <c r="C8" s="31" t="s">
        <v>37</v>
      </c>
      <c r="D8" s="30">
        <v>40000</v>
      </c>
      <c r="E8" s="30">
        <v>40000</v>
      </c>
      <c r="F8" s="30">
        <v>40000</v>
      </c>
      <c r="G8" s="30">
        <v>10000</v>
      </c>
      <c r="H8" s="30">
        <v>50000</v>
      </c>
    </row>
    <row r="9" spans="2:8" ht="18.600000000000001" thickBot="1" x14ac:dyDescent="0.5">
      <c r="B9" s="38"/>
      <c r="C9" s="31" t="s">
        <v>38</v>
      </c>
      <c r="D9" s="30">
        <v>50000</v>
      </c>
      <c r="E9" s="30">
        <v>50000</v>
      </c>
      <c r="F9" s="30">
        <v>50000</v>
      </c>
      <c r="G9" s="30">
        <v>50000</v>
      </c>
      <c r="H9" s="30">
        <v>10000</v>
      </c>
    </row>
    <row r="10" spans="2:8" ht="18.600000000000001" thickBot="1" x14ac:dyDescent="0.5"/>
    <row r="11" spans="2:8" ht="18.600000000000001" thickBot="1" x14ac:dyDescent="0.5">
      <c r="C11" s="32" t="s">
        <v>39</v>
      </c>
      <c r="D11" s="33" t="s">
        <v>37</v>
      </c>
      <c r="E11" t="s">
        <v>40</v>
      </c>
    </row>
    <row r="12" spans="2:8" ht="18.600000000000001" thickBot="1" x14ac:dyDescent="0.5">
      <c r="C12" s="32" t="s">
        <v>32</v>
      </c>
      <c r="D12" s="33" t="s">
        <v>38</v>
      </c>
      <c r="E12" t="s">
        <v>41</v>
      </c>
    </row>
    <row r="13" spans="2:8" ht="18.600000000000001" thickBot="1" x14ac:dyDescent="0.5">
      <c r="C13" s="34" t="s">
        <v>42</v>
      </c>
      <c r="D13" s="32">
        <f>INDEX(C4:H9,MATCH(D11,C4:C9,0),MATCH(D12,C4:H4,0))</f>
        <v>50000</v>
      </c>
      <c r="E13" t="s">
        <v>43</v>
      </c>
    </row>
    <row r="20" ht="73.2" customHeight="1" x14ac:dyDescent="0.45"/>
  </sheetData>
  <mergeCells count="1">
    <mergeCell ref="B5:B9"/>
  </mergeCells>
  <phoneticPr fontId="1"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11</vt:i4>
      </vt:variant>
      <vt:variant>
        <vt:lpstr>名前付き一覧</vt:lpstr>
      </vt:variant>
      <vt:variant>
        <vt:i4>2</vt:i4>
      </vt:variant>
    </vt:vector>
  </HeadingPairs>
  <TitlesOfParts>
    <vt:vector size="13" baseType="lpstr">
      <vt:lpstr>目次</vt:lpstr>
      <vt:lpstr>【１】</vt:lpstr>
      <vt:lpstr>【２】</vt:lpstr>
      <vt:lpstr>【３】</vt:lpstr>
      <vt:lpstr>【４】</vt:lpstr>
      <vt:lpstr>【５】</vt:lpstr>
      <vt:lpstr>【６】INDEX関数＆MATCH関数</vt:lpstr>
      <vt:lpstr>まとめ</vt:lpstr>
      <vt:lpstr>【３】 (解答)</vt:lpstr>
      <vt:lpstr>【５】 (解答)</vt:lpstr>
      <vt:lpstr>【６】INDEX関数＆MATCH関数 (解答)</vt:lpstr>
      <vt:lpstr>目次!_Hlk102996485</vt:lpstr>
      <vt:lpstr>目次!_Hlk106096418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PCUser</dc:creator>
  <cp:lastModifiedBy>PCUser</cp:lastModifiedBy>
  <dcterms:created xsi:type="dcterms:W3CDTF">2022-05-06T01:24:47Z</dcterms:created>
  <dcterms:modified xsi:type="dcterms:W3CDTF">2022-09-05T07:33:49Z</dcterms:modified>
</cp:coreProperties>
</file>